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aud\Desktop\DESKTOP\5. SCACCHI\SCACCHI 2023-2024\CIGU18\RISULTATI TORNEO_da Tino\"/>
    </mc:Choice>
  </mc:AlternateContent>
  <xr:revisionPtr revIDLastSave="0" documentId="8_{1ECD0DFF-EEDB-4B5D-9261-1E9E3F73A4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7" i="1" l="1"/>
  <c r="I115" i="1"/>
  <c r="O115" i="1"/>
  <c r="N115" i="1"/>
  <c r="M115" i="1"/>
  <c r="L115" i="1"/>
  <c r="K115" i="1"/>
  <c r="J115" i="1"/>
  <c r="H115" i="1"/>
  <c r="G115" i="1"/>
  <c r="P10" i="1"/>
  <c r="P62" i="1"/>
  <c r="P61" i="1"/>
  <c r="P60" i="1"/>
  <c r="P59" i="1"/>
  <c r="P58" i="1"/>
  <c r="P57" i="1"/>
  <c r="P56" i="1"/>
  <c r="P55" i="1"/>
  <c r="P54" i="1"/>
  <c r="P53" i="1"/>
  <c r="P75" i="1"/>
  <c r="P74" i="1"/>
  <c r="P48" i="1"/>
  <c r="P33" i="1"/>
  <c r="P30" i="1"/>
  <c r="P29" i="1"/>
  <c r="P98" i="1"/>
  <c r="P97" i="1"/>
  <c r="P109" i="1"/>
  <c r="P108" i="1"/>
  <c r="P107" i="1"/>
  <c r="P106" i="1"/>
  <c r="P105" i="1"/>
  <c r="P104" i="1"/>
  <c r="P102" i="1"/>
  <c r="P25" i="1"/>
  <c r="P24" i="1"/>
  <c r="P23" i="1"/>
  <c r="P22" i="1"/>
  <c r="P21" i="1"/>
  <c r="P28" i="1"/>
  <c r="P49" i="1"/>
  <c r="P46" i="1"/>
  <c r="P45" i="1"/>
  <c r="P44" i="1"/>
  <c r="P43" i="1"/>
  <c r="P42" i="1"/>
  <c r="P8" i="1"/>
  <c r="P103" i="1"/>
  <c r="P113" i="1"/>
  <c r="P112" i="1"/>
  <c r="P111" i="1"/>
  <c r="P100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79" i="1"/>
  <c r="P78" i="1"/>
  <c r="P72" i="1"/>
  <c r="P71" i="1"/>
  <c r="P70" i="1"/>
  <c r="P69" i="1"/>
  <c r="P68" i="1"/>
  <c r="P67" i="1"/>
  <c r="P66" i="1"/>
  <c r="P65" i="1"/>
  <c r="P64" i="1"/>
  <c r="P63" i="1"/>
  <c r="P52" i="1"/>
  <c r="P51" i="1"/>
  <c r="P77" i="1"/>
  <c r="P76" i="1"/>
  <c r="P41" i="1"/>
  <c r="P40" i="1"/>
  <c r="P39" i="1"/>
  <c r="P38" i="1"/>
  <c r="P37" i="1"/>
  <c r="P36" i="1"/>
  <c r="P35" i="1"/>
  <c r="P34" i="1"/>
  <c r="P32" i="1"/>
  <c r="P27" i="1"/>
  <c r="P20" i="1"/>
  <c r="P19" i="1"/>
  <c r="P18" i="1"/>
  <c r="P17" i="1"/>
  <c r="P16" i="1"/>
  <c r="P15" i="1"/>
  <c r="P14" i="1"/>
  <c r="P13" i="1"/>
  <c r="P12" i="1"/>
  <c r="P7" i="1"/>
  <c r="P6" i="1"/>
  <c r="P5" i="1"/>
  <c r="P4" i="1"/>
  <c r="P115" i="1" l="1"/>
</calcChain>
</file>

<file path=xl/sharedStrings.xml><?xml version="1.0" encoding="utf-8"?>
<sst xmlns="http://schemas.openxmlformats.org/spreadsheetml/2006/main" count="380" uniqueCount="189">
  <si>
    <t>U16A</t>
  </si>
  <si>
    <t>U16F</t>
  </si>
  <si>
    <t>ALTISSIMO TIZIANO</t>
  </si>
  <si>
    <t>U14A</t>
  </si>
  <si>
    <t>PESAVENTO MOSE'</t>
  </si>
  <si>
    <t>U14F</t>
  </si>
  <si>
    <t>SCARANARO MARTINA</t>
  </si>
  <si>
    <t>U12A</t>
  </si>
  <si>
    <t>RUSSELLI NICOLO'</t>
  </si>
  <si>
    <t>SEREA GABRIELE</t>
  </si>
  <si>
    <t>U10A</t>
  </si>
  <si>
    <t>RONCA KEVIN</t>
  </si>
  <si>
    <t>SOLOMON ELEONORA</t>
  </si>
  <si>
    <t>U8A</t>
  </si>
  <si>
    <t>GRASSI SEBASTIANO</t>
  </si>
  <si>
    <t>SPIANDORELLO EDOARDO</t>
  </si>
  <si>
    <t>SARTORI GIULIA</t>
  </si>
  <si>
    <t>1T</t>
  </si>
  <si>
    <t>2T</t>
  </si>
  <si>
    <t>3T</t>
  </si>
  <si>
    <t>4T</t>
  </si>
  <si>
    <t>5T</t>
  </si>
  <si>
    <t>6T</t>
  </si>
  <si>
    <t>7T</t>
  </si>
  <si>
    <t>8T</t>
  </si>
  <si>
    <t>9T</t>
  </si>
  <si>
    <t xml:space="preserve"> </t>
  </si>
  <si>
    <t>Totale</t>
  </si>
  <si>
    <t xml:space="preserve"> Elo</t>
  </si>
  <si>
    <t>Elo = Elo di partenza</t>
  </si>
  <si>
    <t>Punti</t>
  </si>
  <si>
    <t>Punti= totale punti realizzati</t>
  </si>
  <si>
    <t>CEDRIANO NICOLO'</t>
  </si>
  <si>
    <t>1 SU 15</t>
  </si>
  <si>
    <t>PALLINI TOMMASO</t>
  </si>
  <si>
    <t>ZANON DANTE</t>
  </si>
  <si>
    <t>U12F</t>
  </si>
  <si>
    <t>LIN BOYUAN</t>
  </si>
  <si>
    <t>LIN YAN ANTONIO</t>
  </si>
  <si>
    <t>PALLINI NICOLA</t>
  </si>
  <si>
    <t>GIRARDI ALVISE</t>
  </si>
  <si>
    <t>CANELLA JACOPO</t>
  </si>
  <si>
    <t>MORETTO CHRISTIAN</t>
  </si>
  <si>
    <t>U18F</t>
  </si>
  <si>
    <t>BIASIOTTO LUCA</t>
  </si>
  <si>
    <t>BIONDI CARLO</t>
  </si>
  <si>
    <t>CAI SHENGHUI WILLIAM</t>
  </si>
  <si>
    <t>CONTE EDOARDO</t>
  </si>
  <si>
    <t>ENNIO LORENZO</t>
  </si>
  <si>
    <t>FRANZONI GABRIELE</t>
  </si>
  <si>
    <t>GOTTARDI EDOARDO</t>
  </si>
  <si>
    <t>PAROLIN ANNA</t>
  </si>
  <si>
    <t>PAROLIN FABIO</t>
  </si>
  <si>
    <t>RATTAZZI GIOVANNI</t>
  </si>
  <si>
    <t>SORATO MATIAS</t>
  </si>
  <si>
    <t>ADEL SARAH</t>
  </si>
  <si>
    <t>CANDIAN DARIO</t>
  </si>
  <si>
    <t>TATULLI UVA ALBERTO</t>
  </si>
  <si>
    <t>BUQA BRAJAN</t>
  </si>
  <si>
    <t>REGINATO ELISABETTA</t>
  </si>
  <si>
    <t>SONEGO ELEONORA</t>
  </si>
  <si>
    <t>BIASIOTTO STELLA</t>
  </si>
  <si>
    <t>CADAMURO AARON</t>
  </si>
  <si>
    <t>MARSON ROY</t>
  </si>
  <si>
    <t>MARSON EVA</t>
  </si>
  <si>
    <t>CELADON ALBERTO</t>
  </si>
  <si>
    <t>TATULLI UVA ANDREA</t>
  </si>
  <si>
    <t>U10F</t>
  </si>
  <si>
    <t>U18A</t>
  </si>
  <si>
    <t xml:space="preserve">Punti conquistati totale </t>
  </si>
  <si>
    <t>Capablanca</t>
  </si>
  <si>
    <t>Asolo</t>
  </si>
  <si>
    <t>Alfiere</t>
  </si>
  <si>
    <t>Valpolicella</t>
  </si>
  <si>
    <t>Patavius</t>
  </si>
  <si>
    <t>Berici</t>
  </si>
  <si>
    <t>Rodigino</t>
  </si>
  <si>
    <t>Palladio</t>
  </si>
  <si>
    <t>Queen Club</t>
  </si>
  <si>
    <t>Graduatoria</t>
  </si>
  <si>
    <t>Rodigino 4</t>
  </si>
  <si>
    <t xml:space="preserve">LA POSTA CLELIA SOFIA </t>
  </si>
  <si>
    <t xml:space="preserve">SONEGO ISABELLA </t>
  </si>
  <si>
    <t>Alfiere 6</t>
  </si>
  <si>
    <t>Società e atleti</t>
  </si>
  <si>
    <t>initT</t>
  </si>
  <si>
    <t>endT</t>
  </si>
  <si>
    <t>GAZZATO NICOLO'</t>
  </si>
  <si>
    <t>initT= posto in graduatoria inizio torneo</t>
  </si>
  <si>
    <t>endT= posto in graduatoria a fine torneo</t>
  </si>
  <si>
    <t>LEONI GABRIELE</t>
  </si>
  <si>
    <t>Bellona</t>
  </si>
  <si>
    <t>ZHOU VITTORIO</t>
  </si>
  <si>
    <t>POSOCCO DE GRANDI MARC</t>
  </si>
  <si>
    <t>ANDRIANA GIOELE</t>
  </si>
  <si>
    <t>CORTINA ALESSANDRO</t>
  </si>
  <si>
    <t>ENE NICHOLAS</t>
  </si>
  <si>
    <t>FALASCA GIULIO GIUSEPPE</t>
  </si>
  <si>
    <t>LEONE FABIO</t>
  </si>
  <si>
    <t>MOLO MATTEO</t>
  </si>
  <si>
    <t>MOSELE ALESSANDRO</t>
  </si>
  <si>
    <t>PAROLINI MATTIA</t>
  </si>
  <si>
    <t>CADAMURO MIRA ZOE</t>
  </si>
  <si>
    <t>ALAIMO STEVE</t>
  </si>
  <si>
    <t>FASOLI ERNESTO</t>
  </si>
  <si>
    <t>FRASCERRA SAMUELE</t>
  </si>
  <si>
    <t>MIRZAC MIRKO</t>
  </si>
  <si>
    <t>TENORE SEBASTIAN</t>
  </si>
  <si>
    <t>TONA LEONARDO</t>
  </si>
  <si>
    <t>U8F</t>
  </si>
  <si>
    <t>SOLOMON GIULIA</t>
  </si>
  <si>
    <t>DOSS IRIS ELLEN</t>
  </si>
  <si>
    <t>BERTOLIN DIALMA</t>
  </si>
  <si>
    <t>MICHELETTO MARIALUCE</t>
  </si>
  <si>
    <t>BISSOLI GIULIO</t>
  </si>
  <si>
    <t>BORTIGNON MANUEL</t>
  </si>
  <si>
    <t>CAMPANA JACOPO</t>
  </si>
  <si>
    <t>CAVALER ALESSANDRO</t>
  </si>
  <si>
    <t>COMIN GABRIELE</t>
  </si>
  <si>
    <t>CEDRIANO MATTIA</t>
  </si>
  <si>
    <t>NARDO MATTIA JOSHUA</t>
  </si>
  <si>
    <t>NESI GABRIELE LUIGI</t>
  </si>
  <si>
    <t>PATRON CRISTOBAL</t>
  </si>
  <si>
    <t>PITACCO MITJA</t>
  </si>
  <si>
    <t>RANIERI GUGLIELMO</t>
  </si>
  <si>
    <t>SACRESTANO FEDERICO</t>
  </si>
  <si>
    <t>SFRISO SAMUEL</t>
  </si>
  <si>
    <t>BREDA ALESSANDRO</t>
  </si>
  <si>
    <t>COPIELLO ALESSANDRO</t>
  </si>
  <si>
    <t>ENE RICCARDO</t>
  </si>
  <si>
    <t>FRATTIN ANDREA</t>
  </si>
  <si>
    <t>LOPREIATO DAVIDE</t>
  </si>
  <si>
    <t>ALAIMO SOPHIE</t>
  </si>
  <si>
    <t>BIASI ANNA</t>
  </si>
  <si>
    <t>BUDYI DANILO</t>
  </si>
  <si>
    <t>CESTARI FEDERICO</t>
  </si>
  <si>
    <t>CORAO LEONARDO</t>
  </si>
  <si>
    <t xml:space="preserve">FRASCERRA ANDREA </t>
  </si>
  <si>
    <t>LOBINA RICCARDO</t>
  </si>
  <si>
    <t>LORENZI GIUSEPPE</t>
  </si>
  <si>
    <t>RONZANI LORENZO</t>
  </si>
  <si>
    <t>SCARABOTTOLO SEBASTIANO</t>
  </si>
  <si>
    <t>FILIPOV NICOLA</t>
  </si>
  <si>
    <t>MARCHETTO PIETRO</t>
  </si>
  <si>
    <t>VUJICIC LUIGI</t>
  </si>
  <si>
    <t>CAT</t>
  </si>
  <si>
    <t xml:space="preserve">% di realizzo </t>
  </si>
  <si>
    <t>% realizzo 2023-53,18;  2022-53,48; 2021-54,60</t>
  </si>
  <si>
    <t>5 su 84</t>
  </si>
  <si>
    <t>1 su 26</t>
  </si>
  <si>
    <t>4 su 62</t>
  </si>
  <si>
    <t>2 su 54</t>
  </si>
  <si>
    <t>22-234</t>
  </si>
  <si>
    <t>15-222</t>
  </si>
  <si>
    <t>14-176</t>
  </si>
  <si>
    <t>6 su 51</t>
  </si>
  <si>
    <t>18-231</t>
  </si>
  <si>
    <t>1 su 44</t>
  </si>
  <si>
    <t>8 - 163</t>
  </si>
  <si>
    <t>3 su 23</t>
  </si>
  <si>
    <t>99-1370</t>
  </si>
  <si>
    <t>Marostica</t>
  </si>
  <si>
    <t>Battinelli</t>
  </si>
  <si>
    <t>Zichichi</t>
  </si>
  <si>
    <t>Bellunese</t>
  </si>
  <si>
    <t>Trevigiana</t>
  </si>
  <si>
    <t>Cortuso</t>
  </si>
  <si>
    <t>Salvioli</t>
  </si>
  <si>
    <t>ritir.</t>
  </si>
  <si>
    <t>CARABAN EDUARD DAVID</t>
  </si>
  <si>
    <t>Punti disponibili 882 (98 x 9)</t>
  </si>
  <si>
    <t>Capablanca 20</t>
  </si>
  <si>
    <t>Bellona 11</t>
  </si>
  <si>
    <t>Patavius 11</t>
  </si>
  <si>
    <t>Berici 6</t>
  </si>
  <si>
    <t>Queen Club 9</t>
  </si>
  <si>
    <t>Padovano 2</t>
  </si>
  <si>
    <t>Asolo 4</t>
  </si>
  <si>
    <t>Trevigiana 5</t>
  </si>
  <si>
    <t>Totale 98</t>
  </si>
  <si>
    <t>Salvioli 2</t>
  </si>
  <si>
    <t>Marostica 2</t>
  </si>
  <si>
    <t>Battinelli 3</t>
  </si>
  <si>
    <t>Zichichi 1</t>
  </si>
  <si>
    <t>Bellunese 2</t>
  </si>
  <si>
    <t>1399 ,non è in graduatoria, ma è in ordine alfabetico</t>
  </si>
  <si>
    <t>CR Veneto Scacchi - Campionato Italiano Giovanile U18 - Salsomaggiore 29 Giugno -  6 Luglio 2024</t>
  </si>
  <si>
    <t>Valpolicella 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</si>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</sst>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7"/>
  <sheetViews>
    <sheetView tabSelected="1" workbookViewId="0">
      <selection activeCell="U8" sqref="U8"/>
    </sheetView>
  </sheetViews>
  <sheetFormatPr defaultColWidth="8.90625" defaultRowHeight="12" customHeight="1" x14ac:dyDescent="0.3"/>
  <cols>
    <col min="1" max="1" width="20.6328125" style="4" customWidth="1"/>
    <col min="2" max="2" width="8.90625" style="11" bestFit="1" customWidth="1"/>
    <col min="3" max="3" width="5.54296875" style="4" bestFit="1" customWidth="1"/>
    <col min="4" max="4" width="3.90625" style="4" bestFit="1" customWidth="1"/>
    <col min="5" max="5" width="3.08984375" style="1" bestFit="1" customWidth="1"/>
    <col min="6" max="6" width="3.08984375" style="4" bestFit="1" customWidth="1"/>
    <col min="7" max="7" width="3.1796875" style="1" bestFit="1" customWidth="1"/>
    <col min="8" max="12" width="3.90625" style="1" bestFit="1" customWidth="1"/>
    <col min="13" max="13" width="4.6328125" style="1" bestFit="1" customWidth="1"/>
    <col min="14" max="15" width="3.90625" style="1" bestFit="1" customWidth="1"/>
    <col min="16" max="16" width="4.6328125" style="7" bestFit="1" customWidth="1"/>
    <col min="17" max="17" width="8.90625" style="4"/>
    <col min="18" max="18" width="1.08984375" style="4" bestFit="1" customWidth="1"/>
    <col min="19" max="16384" width="8.90625" style="4"/>
  </cols>
  <sheetData>
    <row r="1" spans="1:16" ht="12" customHeight="1" x14ac:dyDescent="0.35">
      <c r="A1" t="s">
        <v>186</v>
      </c>
    </row>
    <row r="2" spans="1:16" ht="12" customHeight="1" thickBot="1" x14ac:dyDescent="0.4">
      <c r="A2"/>
      <c r="E2" s="15" t="s">
        <v>79</v>
      </c>
    </row>
    <row r="3" spans="1:16" s="15" customFormat="1" ht="12" customHeight="1" x14ac:dyDescent="0.25">
      <c r="A3" s="13"/>
      <c r="B3" s="14"/>
      <c r="C3" s="13" t="s">
        <v>145</v>
      </c>
      <c r="D3" s="13" t="s">
        <v>28</v>
      </c>
      <c r="E3" s="13" t="s">
        <v>85</v>
      </c>
      <c r="F3" s="13" t="s">
        <v>86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42" t="s">
        <v>25</v>
      </c>
      <c r="P3" s="45" t="s">
        <v>30</v>
      </c>
    </row>
    <row r="4" spans="1:16" s="1" customFormat="1" ht="12" customHeight="1" x14ac:dyDescent="0.3">
      <c r="A4" s="10" t="s">
        <v>62</v>
      </c>
      <c r="B4" s="12" t="s">
        <v>165</v>
      </c>
      <c r="C4" s="3" t="s">
        <v>13</v>
      </c>
      <c r="D4" s="3">
        <v>1399</v>
      </c>
      <c r="E4" s="3"/>
      <c r="F4" s="3"/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/>
      <c r="N4" s="3"/>
      <c r="O4" s="5"/>
      <c r="P4" s="46">
        <f>SUM(G4:O4)</f>
        <v>2</v>
      </c>
    </row>
    <row r="5" spans="1:16" s="1" customFormat="1" ht="12" customHeight="1" x14ac:dyDescent="0.3">
      <c r="A5" s="10" t="s">
        <v>90</v>
      </c>
      <c r="B5" s="12" t="s">
        <v>161</v>
      </c>
      <c r="C5" s="3" t="s">
        <v>13</v>
      </c>
      <c r="D5" s="3">
        <v>1399</v>
      </c>
      <c r="E5" s="3"/>
      <c r="F5" s="3"/>
      <c r="G5" s="3">
        <v>0.5</v>
      </c>
      <c r="H5" s="3">
        <v>1</v>
      </c>
      <c r="I5" s="3">
        <v>1</v>
      </c>
      <c r="J5" s="3">
        <v>1</v>
      </c>
      <c r="K5" s="3">
        <v>1</v>
      </c>
      <c r="L5" s="3">
        <v>0.5</v>
      </c>
      <c r="M5" s="3"/>
      <c r="N5" s="3"/>
      <c r="O5" s="5"/>
      <c r="P5" s="46">
        <f t="shared" ref="P5:P85" si="0">SUM(G5:O5)</f>
        <v>5</v>
      </c>
    </row>
    <row r="6" spans="1:16" ht="12" customHeight="1" x14ac:dyDescent="0.3">
      <c r="A6" s="9" t="s">
        <v>52</v>
      </c>
      <c r="B6" s="12" t="s">
        <v>74</v>
      </c>
      <c r="C6" s="3" t="s">
        <v>13</v>
      </c>
      <c r="D6" s="3">
        <v>1571</v>
      </c>
      <c r="E6" s="3">
        <v>2</v>
      </c>
      <c r="F6" s="3"/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/>
      <c r="N6" s="3"/>
      <c r="O6" s="5"/>
      <c r="P6" s="46">
        <f t="shared" si="0"/>
        <v>4</v>
      </c>
    </row>
    <row r="7" spans="1:16" ht="12" customHeight="1" x14ac:dyDescent="0.3">
      <c r="A7" s="9" t="s">
        <v>93</v>
      </c>
      <c r="B7" s="12" t="s">
        <v>91</v>
      </c>
      <c r="C7" s="5" t="s">
        <v>13</v>
      </c>
      <c r="D7" s="3">
        <v>1647</v>
      </c>
      <c r="E7" s="3">
        <v>1</v>
      </c>
      <c r="F7" s="3"/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0</v>
      </c>
      <c r="M7" s="3"/>
      <c r="N7" s="3"/>
      <c r="O7" s="5"/>
      <c r="P7" s="46">
        <f t="shared" si="0"/>
        <v>5</v>
      </c>
    </row>
    <row r="8" spans="1:16" ht="12" customHeight="1" x14ac:dyDescent="0.3">
      <c r="A8" s="9" t="s">
        <v>92</v>
      </c>
      <c r="B8" s="12" t="s">
        <v>162</v>
      </c>
      <c r="C8" s="5" t="s">
        <v>13</v>
      </c>
      <c r="D8" s="3">
        <v>1399</v>
      </c>
      <c r="E8" s="3"/>
      <c r="F8" s="3"/>
      <c r="G8" s="3"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/>
      <c r="N8" s="3"/>
      <c r="O8" s="5"/>
      <c r="P8" s="46">
        <f t="shared" si="0"/>
        <v>5</v>
      </c>
    </row>
    <row r="9" spans="1:16" ht="12" customHeight="1" x14ac:dyDescent="0.3">
      <c r="A9" s="2" t="s">
        <v>26</v>
      </c>
      <c r="B9" s="12"/>
      <c r="C9" s="16" t="s">
        <v>148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46" t="s">
        <v>26</v>
      </c>
    </row>
    <row r="10" spans="1:16" ht="12" customHeight="1" x14ac:dyDescent="0.3">
      <c r="A10" s="9" t="s">
        <v>110</v>
      </c>
      <c r="B10" s="12" t="s">
        <v>70</v>
      </c>
      <c r="C10" s="5" t="s">
        <v>109</v>
      </c>
      <c r="D10" s="3">
        <v>1399</v>
      </c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/>
      <c r="M10" s="3"/>
      <c r="N10" s="3"/>
      <c r="O10" s="5"/>
      <c r="P10" s="46">
        <f t="shared" si="0"/>
        <v>1</v>
      </c>
    </row>
    <row r="11" spans="1:16" ht="12" customHeight="1" x14ac:dyDescent="0.3">
      <c r="A11" s="9" t="s">
        <v>26</v>
      </c>
      <c r="B11" s="12"/>
      <c r="C11" s="6" t="s">
        <v>149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46"/>
    </row>
    <row r="12" spans="1:16" ht="12" customHeight="1" x14ac:dyDescent="0.3">
      <c r="A12" s="9" t="s">
        <v>94</v>
      </c>
      <c r="B12" s="12" t="s">
        <v>163</v>
      </c>
      <c r="C12" s="5" t="s">
        <v>10</v>
      </c>
      <c r="D12" s="3">
        <v>1399</v>
      </c>
      <c r="E12" s="3"/>
      <c r="F12" s="3"/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/>
      <c r="N12" s="3"/>
      <c r="O12" s="5"/>
      <c r="P12" s="46">
        <f t="shared" si="0"/>
        <v>5</v>
      </c>
    </row>
    <row r="13" spans="1:16" ht="12" customHeight="1" x14ac:dyDescent="0.3">
      <c r="A13" s="9" t="s">
        <v>56</v>
      </c>
      <c r="B13" s="12" t="s">
        <v>71</v>
      </c>
      <c r="C13" s="5" t="s">
        <v>10</v>
      </c>
      <c r="D13" s="3">
        <v>1399</v>
      </c>
      <c r="E13" s="3"/>
      <c r="F13" s="3"/>
      <c r="G13" s="3">
        <v>1</v>
      </c>
      <c r="H13" s="3">
        <v>1</v>
      </c>
      <c r="I13" s="3">
        <v>0</v>
      </c>
      <c r="J13" s="3">
        <v>0.5</v>
      </c>
      <c r="K13" s="3">
        <v>1</v>
      </c>
      <c r="L13" s="3">
        <v>0</v>
      </c>
      <c r="M13" s="3"/>
      <c r="N13" s="3"/>
      <c r="O13" s="5"/>
      <c r="P13" s="46">
        <f t="shared" si="0"/>
        <v>3.5</v>
      </c>
    </row>
    <row r="14" spans="1:16" ht="12" customHeight="1" x14ac:dyDescent="0.3">
      <c r="A14" s="9" t="s">
        <v>32</v>
      </c>
      <c r="B14" s="12" t="s">
        <v>70</v>
      </c>
      <c r="C14" s="5" t="s">
        <v>10</v>
      </c>
      <c r="D14" s="3">
        <v>1399</v>
      </c>
      <c r="E14" s="3"/>
      <c r="F14" s="3"/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/>
      <c r="N14" s="3"/>
      <c r="O14" s="5"/>
      <c r="P14" s="46">
        <f t="shared" si="0"/>
        <v>3</v>
      </c>
    </row>
    <row r="15" spans="1:16" ht="12" customHeight="1" x14ac:dyDescent="0.3">
      <c r="A15" s="9" t="s">
        <v>95</v>
      </c>
      <c r="B15" s="12" t="s">
        <v>164</v>
      </c>
      <c r="C15" s="5" t="s">
        <v>10</v>
      </c>
      <c r="D15" s="3">
        <v>1399</v>
      </c>
      <c r="E15" s="3"/>
      <c r="F15" s="3"/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/>
      <c r="N15" s="3"/>
      <c r="O15" s="5"/>
      <c r="P15" s="46">
        <f t="shared" si="0"/>
        <v>2</v>
      </c>
    </row>
    <row r="16" spans="1:16" ht="12" customHeight="1" x14ac:dyDescent="0.3">
      <c r="A16" s="9" t="s">
        <v>96</v>
      </c>
      <c r="B16" s="12" t="s">
        <v>70</v>
      </c>
      <c r="C16" s="5" t="s">
        <v>10</v>
      </c>
      <c r="D16" s="3">
        <v>1399</v>
      </c>
      <c r="E16" s="3"/>
      <c r="F16" s="3"/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/>
      <c r="N16" s="3"/>
      <c r="O16" s="5"/>
      <c r="P16" s="46">
        <f t="shared" si="0"/>
        <v>2</v>
      </c>
    </row>
    <row r="17" spans="1:21" ht="12" customHeight="1" x14ac:dyDescent="0.3">
      <c r="A17" s="9" t="s">
        <v>97</v>
      </c>
      <c r="B17" s="12" t="s">
        <v>70</v>
      </c>
      <c r="C17" s="5" t="s">
        <v>10</v>
      </c>
      <c r="D17" s="3">
        <v>1399</v>
      </c>
      <c r="E17" s="3"/>
      <c r="F17" s="3"/>
      <c r="G17" s="3">
        <v>0</v>
      </c>
      <c r="H17" s="3">
        <v>0</v>
      </c>
      <c r="I17" s="3">
        <v>0</v>
      </c>
      <c r="J17" s="3">
        <v>1</v>
      </c>
      <c r="K17" s="3">
        <v>0.5</v>
      </c>
      <c r="L17" s="3">
        <v>1</v>
      </c>
      <c r="M17" s="3"/>
      <c r="N17" s="3"/>
      <c r="O17" s="5"/>
      <c r="P17" s="46">
        <f t="shared" si="0"/>
        <v>2.5</v>
      </c>
    </row>
    <row r="18" spans="1:21" ht="12" customHeight="1" x14ac:dyDescent="0.3">
      <c r="A18" s="9" t="s">
        <v>50</v>
      </c>
      <c r="B18" s="12" t="s">
        <v>73</v>
      </c>
      <c r="C18" s="5" t="s">
        <v>10</v>
      </c>
      <c r="D18" s="3">
        <v>1399</v>
      </c>
      <c r="E18" s="3"/>
      <c r="F18" s="3"/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/>
      <c r="N18" s="3"/>
      <c r="O18" s="5"/>
      <c r="P18" s="46">
        <f t="shared" si="0"/>
        <v>3</v>
      </c>
      <c r="Q18" s="4" t="s">
        <v>26</v>
      </c>
    </row>
    <row r="19" spans="1:21" ht="12" customHeight="1" x14ac:dyDescent="0.3">
      <c r="A19" s="9" t="s">
        <v>98</v>
      </c>
      <c r="B19" s="12" t="s">
        <v>162</v>
      </c>
      <c r="C19" s="5" t="s">
        <v>10</v>
      </c>
      <c r="D19" s="3">
        <v>1399</v>
      </c>
      <c r="E19" s="3"/>
      <c r="F19" s="3" t="s">
        <v>188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 t="s">
        <v>26</v>
      </c>
      <c r="M19" s="3"/>
      <c r="N19" s="3"/>
      <c r="O19" s="5"/>
      <c r="P19" s="46">
        <f t="shared" si="0"/>
        <v>2</v>
      </c>
    </row>
    <row r="20" spans="1:21" ht="12" customHeight="1" x14ac:dyDescent="0.3">
      <c r="A20" s="9" t="s">
        <v>99</v>
      </c>
      <c r="B20" s="12" t="s">
        <v>75</v>
      </c>
      <c r="C20" s="5" t="s">
        <v>10</v>
      </c>
      <c r="D20" s="3">
        <v>1399</v>
      </c>
      <c r="E20" s="3"/>
      <c r="F20" s="3"/>
      <c r="G20" s="3">
        <v>0</v>
      </c>
      <c r="H20" s="3">
        <v>1</v>
      </c>
      <c r="I20" s="3">
        <v>0.5</v>
      </c>
      <c r="J20" s="3">
        <v>0.5</v>
      </c>
      <c r="K20" s="3">
        <v>1</v>
      </c>
      <c r="L20" s="3">
        <v>0.5</v>
      </c>
      <c r="M20" s="3"/>
      <c r="N20" s="3"/>
      <c r="O20" s="5"/>
      <c r="P20" s="46">
        <f t="shared" si="0"/>
        <v>3.5</v>
      </c>
      <c r="U20" s="4" t="s">
        <v>26</v>
      </c>
    </row>
    <row r="21" spans="1:21" ht="12" customHeight="1" x14ac:dyDescent="0.3">
      <c r="A21" s="9" t="s">
        <v>100</v>
      </c>
      <c r="B21" s="12" t="s">
        <v>70</v>
      </c>
      <c r="C21" s="5" t="s">
        <v>10</v>
      </c>
      <c r="D21" s="3">
        <v>1399</v>
      </c>
      <c r="E21" s="3"/>
      <c r="F21" s="3"/>
      <c r="G21" s="3">
        <v>0</v>
      </c>
      <c r="H21" s="3">
        <v>0.5</v>
      </c>
      <c r="I21" s="3">
        <v>0</v>
      </c>
      <c r="J21" s="3">
        <v>1</v>
      </c>
      <c r="K21" s="3">
        <v>0</v>
      </c>
      <c r="L21" s="3">
        <v>0</v>
      </c>
      <c r="M21" s="3"/>
      <c r="N21" s="3"/>
      <c r="O21" s="5"/>
      <c r="P21" s="46">
        <f t="shared" si="0"/>
        <v>1.5</v>
      </c>
    </row>
    <row r="22" spans="1:21" ht="12" customHeight="1" x14ac:dyDescent="0.3">
      <c r="A22" s="9" t="s">
        <v>101</v>
      </c>
      <c r="B22" s="12" t="s">
        <v>73</v>
      </c>
      <c r="C22" s="5" t="s">
        <v>10</v>
      </c>
      <c r="D22" s="3">
        <v>1399</v>
      </c>
      <c r="E22" s="3"/>
      <c r="F22" s="3"/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/>
      <c r="N22" s="3"/>
      <c r="O22" s="5"/>
      <c r="P22" s="46">
        <f t="shared" si="0"/>
        <v>2</v>
      </c>
    </row>
    <row r="23" spans="1:21" ht="12" customHeight="1" x14ac:dyDescent="0.3">
      <c r="A23" s="9" t="s">
        <v>53</v>
      </c>
      <c r="B23" s="12" t="s">
        <v>74</v>
      </c>
      <c r="C23" s="5" t="s">
        <v>10</v>
      </c>
      <c r="D23" s="3">
        <v>1399</v>
      </c>
      <c r="E23" s="3"/>
      <c r="F23" s="3"/>
      <c r="G23" s="3">
        <v>0</v>
      </c>
      <c r="H23" s="3">
        <v>1</v>
      </c>
      <c r="I23" s="3">
        <v>0.5</v>
      </c>
      <c r="J23" s="3">
        <v>0</v>
      </c>
      <c r="K23" s="3">
        <v>0</v>
      </c>
      <c r="L23" s="3">
        <v>1</v>
      </c>
      <c r="M23" s="3"/>
      <c r="N23" s="3"/>
      <c r="O23" s="5"/>
      <c r="P23" s="46">
        <f t="shared" si="0"/>
        <v>2.5</v>
      </c>
    </row>
    <row r="24" spans="1:21" ht="12" customHeight="1" x14ac:dyDescent="0.3">
      <c r="A24" s="9" t="s">
        <v>15</v>
      </c>
      <c r="B24" s="12" t="s">
        <v>74</v>
      </c>
      <c r="C24" s="5" t="s">
        <v>10</v>
      </c>
      <c r="D24" s="3">
        <v>1406</v>
      </c>
      <c r="E24" s="3">
        <v>49</v>
      </c>
      <c r="F24" s="3"/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0.5</v>
      </c>
      <c r="M24" s="3"/>
      <c r="N24" s="3"/>
      <c r="O24" s="5"/>
      <c r="P24" s="46">
        <f t="shared" si="0"/>
        <v>3.5</v>
      </c>
    </row>
    <row r="25" spans="1:21" ht="12" customHeight="1" x14ac:dyDescent="0.3">
      <c r="A25" s="9" t="s">
        <v>66</v>
      </c>
      <c r="B25" s="12" t="s">
        <v>70</v>
      </c>
      <c r="C25" s="5" t="s">
        <v>10</v>
      </c>
      <c r="D25" s="3">
        <v>1399</v>
      </c>
      <c r="E25" s="3"/>
      <c r="F25" s="3"/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/>
      <c r="N25" s="3"/>
      <c r="O25" s="5"/>
      <c r="P25" s="46">
        <f t="shared" si="0"/>
        <v>2</v>
      </c>
    </row>
    <row r="26" spans="1:21" ht="12" customHeight="1" x14ac:dyDescent="0.3">
      <c r="A26" s="2"/>
      <c r="B26" s="12"/>
      <c r="C26" s="36" t="s">
        <v>154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46" t="s">
        <v>26</v>
      </c>
    </row>
    <row r="27" spans="1:21" ht="12" customHeight="1" x14ac:dyDescent="0.3">
      <c r="A27" s="9" t="s">
        <v>61</v>
      </c>
      <c r="B27" s="12" t="s">
        <v>72</v>
      </c>
      <c r="C27" s="5" t="s">
        <v>67</v>
      </c>
      <c r="D27" s="3">
        <v>1399</v>
      </c>
      <c r="E27" s="3"/>
      <c r="F27" s="3"/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/>
      <c r="N27" s="3"/>
      <c r="O27" s="5"/>
      <c r="P27" s="46">
        <f t="shared" si="0"/>
        <v>3</v>
      </c>
      <c r="U27" s="4" t="s">
        <v>26</v>
      </c>
    </row>
    <row r="28" spans="1:21" ht="12" customHeight="1" x14ac:dyDescent="0.3">
      <c r="A28" s="9" t="s">
        <v>102</v>
      </c>
      <c r="B28" s="12" t="s">
        <v>165</v>
      </c>
      <c r="C28" s="5" t="s">
        <v>67</v>
      </c>
      <c r="D28" s="3">
        <v>1399</v>
      </c>
      <c r="E28" s="3"/>
      <c r="F28" s="3"/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/>
      <c r="N28" s="3"/>
      <c r="O28" s="5"/>
      <c r="P28" s="46">
        <f t="shared" si="0"/>
        <v>3</v>
      </c>
    </row>
    <row r="29" spans="1:21" ht="12" customHeight="1" x14ac:dyDescent="0.3">
      <c r="A29" s="9" t="s">
        <v>111</v>
      </c>
      <c r="B29" s="12" t="s">
        <v>73</v>
      </c>
      <c r="C29" s="5" t="s">
        <v>67</v>
      </c>
      <c r="D29" s="3" t="s">
        <v>168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46">
        <f t="shared" si="0"/>
        <v>0</v>
      </c>
    </row>
    <row r="30" spans="1:21" ht="12" customHeight="1" x14ac:dyDescent="0.3">
      <c r="A30" s="9" t="s">
        <v>16</v>
      </c>
      <c r="B30" s="12" t="s">
        <v>71</v>
      </c>
      <c r="C30" s="5" t="s">
        <v>67</v>
      </c>
      <c r="D30" s="3">
        <v>1399</v>
      </c>
      <c r="E30" s="3"/>
      <c r="F30" s="3"/>
      <c r="G30" s="3">
        <v>1</v>
      </c>
      <c r="H30" s="3">
        <v>0</v>
      </c>
      <c r="I30" s="3">
        <v>1</v>
      </c>
      <c r="J30" s="3">
        <v>0</v>
      </c>
      <c r="K30" s="3">
        <v>1</v>
      </c>
      <c r="L30" s="3">
        <v>1</v>
      </c>
      <c r="M30" s="3"/>
      <c r="N30" s="3"/>
      <c r="O30" s="5"/>
      <c r="P30" s="46">
        <f t="shared" si="0"/>
        <v>4</v>
      </c>
    </row>
    <row r="31" spans="1:21" ht="12" customHeight="1" x14ac:dyDescent="0.3">
      <c r="A31" s="2"/>
      <c r="B31" s="12" t="s">
        <v>26</v>
      </c>
      <c r="C31" s="6" t="s">
        <v>150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46"/>
    </row>
    <row r="32" spans="1:21" ht="12" customHeight="1" x14ac:dyDescent="0.3">
      <c r="A32" s="9" t="s">
        <v>103</v>
      </c>
      <c r="B32" s="12" t="s">
        <v>78</v>
      </c>
      <c r="C32" s="5" t="s">
        <v>7</v>
      </c>
      <c r="D32" s="3">
        <v>1399</v>
      </c>
      <c r="E32" s="3"/>
      <c r="F32" s="3"/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/>
      <c r="N32" s="3"/>
      <c r="O32" s="5"/>
      <c r="P32" s="46">
        <f t="shared" si="0"/>
        <v>2</v>
      </c>
    </row>
    <row r="33" spans="1:16" ht="12" customHeight="1" x14ac:dyDescent="0.3">
      <c r="A33" s="9" t="s">
        <v>112</v>
      </c>
      <c r="B33" s="12" t="s">
        <v>161</v>
      </c>
      <c r="C33" s="5" t="s">
        <v>7</v>
      </c>
      <c r="D33" s="3">
        <v>1399</v>
      </c>
      <c r="E33" s="3"/>
      <c r="F33" s="3"/>
      <c r="G33" s="3">
        <v>0</v>
      </c>
      <c r="H33" s="3">
        <v>1</v>
      </c>
      <c r="I33" s="3">
        <v>1</v>
      </c>
      <c r="J33" s="3">
        <v>0.5</v>
      </c>
      <c r="K33" s="3">
        <v>0</v>
      </c>
      <c r="L33" s="3">
        <v>0</v>
      </c>
      <c r="M33" s="3"/>
      <c r="N33" s="3"/>
      <c r="O33" s="5"/>
      <c r="P33" s="46">
        <f t="shared" si="0"/>
        <v>2.5</v>
      </c>
    </row>
    <row r="34" spans="1:16" ht="12" customHeight="1" x14ac:dyDescent="0.3">
      <c r="A34" s="9" t="s">
        <v>44</v>
      </c>
      <c r="B34" s="12" t="s">
        <v>72</v>
      </c>
      <c r="C34" s="5" t="s">
        <v>7</v>
      </c>
      <c r="D34" s="3">
        <v>1399</v>
      </c>
      <c r="E34" s="3"/>
      <c r="F34" s="3"/>
      <c r="G34" s="3">
        <v>0</v>
      </c>
      <c r="H34" s="3">
        <v>1</v>
      </c>
      <c r="I34" s="3">
        <v>0.5</v>
      </c>
      <c r="J34" s="3">
        <v>0</v>
      </c>
      <c r="K34" s="3">
        <v>0.5</v>
      </c>
      <c r="L34" s="3">
        <v>1</v>
      </c>
      <c r="M34" s="3"/>
      <c r="N34" s="3"/>
      <c r="O34" s="5"/>
      <c r="P34" s="46">
        <f t="shared" si="0"/>
        <v>3</v>
      </c>
    </row>
    <row r="35" spans="1:16" ht="12" customHeight="1" x14ac:dyDescent="0.3">
      <c r="A35" s="9" t="s">
        <v>46</v>
      </c>
      <c r="B35" s="12" t="s">
        <v>74</v>
      </c>
      <c r="C35" s="5" t="s">
        <v>7</v>
      </c>
      <c r="D35" s="3">
        <v>1566</v>
      </c>
      <c r="E35" s="3">
        <v>39</v>
      </c>
      <c r="F35" s="3"/>
      <c r="G35" s="3">
        <v>0.5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/>
      <c r="N35" s="3"/>
      <c r="O35" s="5"/>
      <c r="P35" s="46">
        <f t="shared" si="0"/>
        <v>3.5</v>
      </c>
    </row>
    <row r="36" spans="1:16" ht="12" customHeight="1" x14ac:dyDescent="0.3">
      <c r="A36" s="9" t="s">
        <v>169</v>
      </c>
      <c r="B36" s="12" t="s">
        <v>162</v>
      </c>
      <c r="C36" s="5" t="s">
        <v>7</v>
      </c>
      <c r="D36" s="3">
        <v>1399</v>
      </c>
      <c r="E36" s="3"/>
      <c r="F36" s="3"/>
      <c r="G36" s="3">
        <v>0</v>
      </c>
      <c r="H36" s="3">
        <v>1</v>
      </c>
      <c r="I36" s="3">
        <v>0</v>
      </c>
      <c r="J36" s="3">
        <v>0.5</v>
      </c>
      <c r="K36" s="3">
        <v>1</v>
      </c>
      <c r="L36" s="3">
        <v>1</v>
      </c>
      <c r="M36" s="3"/>
      <c r="N36" s="3"/>
      <c r="O36" s="5"/>
      <c r="P36" s="46">
        <f t="shared" si="0"/>
        <v>3.5</v>
      </c>
    </row>
    <row r="37" spans="1:16" ht="12" customHeight="1" x14ac:dyDescent="0.3">
      <c r="A37" s="9" t="s">
        <v>104</v>
      </c>
      <c r="B37" s="4" t="s">
        <v>73</v>
      </c>
      <c r="C37" s="5" t="s">
        <v>7</v>
      </c>
      <c r="D37" s="3">
        <v>1399</v>
      </c>
      <c r="E37" s="3"/>
      <c r="F37" s="3"/>
      <c r="G37" s="3">
        <v>0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/>
      <c r="N37" s="3"/>
      <c r="O37" s="5"/>
      <c r="P37" s="46">
        <f t="shared" si="0"/>
        <v>4</v>
      </c>
    </row>
    <row r="38" spans="1:16" ht="12" customHeight="1" x14ac:dyDescent="0.3">
      <c r="A38" s="9" t="s">
        <v>105</v>
      </c>
      <c r="B38" s="12" t="s">
        <v>91</v>
      </c>
      <c r="C38" s="5" t="s">
        <v>7</v>
      </c>
      <c r="D38" s="3">
        <v>1399</v>
      </c>
      <c r="E38" s="3"/>
      <c r="F38" s="3"/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  <c r="M38" s="3"/>
      <c r="N38" s="3"/>
      <c r="O38" s="5"/>
      <c r="P38" s="46">
        <f t="shared" si="0"/>
        <v>2</v>
      </c>
    </row>
    <row r="39" spans="1:16" ht="12" customHeight="1" x14ac:dyDescent="0.3">
      <c r="A39" s="9" t="s">
        <v>87</v>
      </c>
      <c r="B39" s="12" t="s">
        <v>70</v>
      </c>
      <c r="C39" s="5" t="s">
        <v>7</v>
      </c>
      <c r="D39" s="3">
        <v>1760</v>
      </c>
      <c r="E39" s="3">
        <v>11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1</v>
      </c>
      <c r="M39" s="3"/>
      <c r="N39" s="3"/>
      <c r="O39" s="5"/>
      <c r="P39" s="46">
        <f t="shared" si="0"/>
        <v>5</v>
      </c>
    </row>
    <row r="40" spans="1:16" ht="12" customHeight="1" x14ac:dyDescent="0.3">
      <c r="A40" s="9" t="s">
        <v>14</v>
      </c>
      <c r="B40" s="12" t="s">
        <v>70</v>
      </c>
      <c r="C40" s="5" t="s">
        <v>7</v>
      </c>
      <c r="D40" s="3">
        <v>1884</v>
      </c>
      <c r="E40" s="3">
        <v>6</v>
      </c>
      <c r="F40" s="3"/>
      <c r="G40" s="3">
        <v>1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/>
      <c r="N40" s="3"/>
      <c r="O40" s="5"/>
      <c r="P40" s="46">
        <f t="shared" si="0"/>
        <v>5</v>
      </c>
    </row>
    <row r="41" spans="1:16" ht="12" customHeight="1" x14ac:dyDescent="0.3">
      <c r="A41" s="9" t="s">
        <v>106</v>
      </c>
      <c r="B41" s="12" t="s">
        <v>74</v>
      </c>
      <c r="C41" s="5" t="s">
        <v>7</v>
      </c>
      <c r="D41" s="3">
        <v>1399</v>
      </c>
      <c r="E41" s="3"/>
      <c r="F41" s="3"/>
      <c r="G41" s="3">
        <v>0</v>
      </c>
      <c r="H41" s="3">
        <v>0.5</v>
      </c>
      <c r="I41" s="3">
        <v>0</v>
      </c>
      <c r="J41" s="3">
        <v>1</v>
      </c>
      <c r="K41" s="3">
        <v>1</v>
      </c>
      <c r="L41" s="3">
        <v>0</v>
      </c>
      <c r="M41" s="3"/>
      <c r="N41" s="3"/>
      <c r="O41" s="5"/>
      <c r="P41" s="46">
        <f t="shared" si="0"/>
        <v>2.5</v>
      </c>
    </row>
    <row r="42" spans="1:16" ht="12" customHeight="1" x14ac:dyDescent="0.3">
      <c r="A42" s="9" t="s">
        <v>34</v>
      </c>
      <c r="B42" s="12" t="s">
        <v>78</v>
      </c>
      <c r="C42" s="5" t="s">
        <v>7</v>
      </c>
      <c r="D42" s="3">
        <v>1614</v>
      </c>
      <c r="E42" s="3">
        <v>26</v>
      </c>
      <c r="F42" s="3"/>
      <c r="G42" s="3">
        <v>1</v>
      </c>
      <c r="H42" s="3">
        <v>1</v>
      </c>
      <c r="I42" s="3">
        <v>1</v>
      </c>
      <c r="J42" s="3">
        <v>0</v>
      </c>
      <c r="K42" s="3">
        <v>1</v>
      </c>
      <c r="L42" s="3">
        <v>0</v>
      </c>
      <c r="M42" s="3"/>
      <c r="N42" s="3"/>
      <c r="O42" s="5"/>
      <c r="P42" s="46">
        <f t="shared" si="0"/>
        <v>4</v>
      </c>
    </row>
    <row r="43" spans="1:16" ht="12" customHeight="1" x14ac:dyDescent="0.3">
      <c r="A43" s="9" t="s">
        <v>11</v>
      </c>
      <c r="B43" s="12" t="s">
        <v>73</v>
      </c>
      <c r="C43" s="5" t="s">
        <v>7</v>
      </c>
      <c r="D43" s="3">
        <v>1464</v>
      </c>
      <c r="E43" s="3">
        <v>69</v>
      </c>
      <c r="F43" s="3"/>
      <c r="G43" s="3">
        <v>1</v>
      </c>
      <c r="H43" s="3">
        <v>0</v>
      </c>
      <c r="I43" s="3">
        <v>0</v>
      </c>
      <c r="J43" s="3">
        <v>1</v>
      </c>
      <c r="K43" s="3">
        <v>1</v>
      </c>
      <c r="L43" s="3">
        <v>1</v>
      </c>
      <c r="M43" s="3"/>
      <c r="N43" s="3"/>
      <c r="O43" s="5"/>
      <c r="P43" s="46">
        <f t="shared" si="0"/>
        <v>4</v>
      </c>
    </row>
    <row r="44" spans="1:16" ht="12" customHeight="1" x14ac:dyDescent="0.3">
      <c r="A44" s="9" t="s">
        <v>57</v>
      </c>
      <c r="B44" s="12" t="s">
        <v>70</v>
      </c>
      <c r="C44" s="5" t="s">
        <v>7</v>
      </c>
      <c r="D44" s="3">
        <v>1609</v>
      </c>
      <c r="E44" s="3">
        <v>28</v>
      </c>
      <c r="F44" s="3"/>
      <c r="G44" s="3">
        <v>1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/>
      <c r="N44" s="3"/>
      <c r="O44" s="5"/>
      <c r="P44" s="46">
        <f t="shared" si="0"/>
        <v>4</v>
      </c>
    </row>
    <row r="45" spans="1:16" ht="12" customHeight="1" x14ac:dyDescent="0.3">
      <c r="A45" s="9" t="s">
        <v>107</v>
      </c>
      <c r="B45" s="12" t="s">
        <v>78</v>
      </c>
      <c r="C45" s="5" t="s">
        <v>7</v>
      </c>
      <c r="D45" s="3">
        <v>1399</v>
      </c>
      <c r="E45" s="3"/>
      <c r="F45" s="3"/>
      <c r="G45" s="3">
        <v>1</v>
      </c>
      <c r="H45" s="3">
        <v>0</v>
      </c>
      <c r="I45" s="3">
        <v>0</v>
      </c>
      <c r="J45" s="3">
        <v>0.5</v>
      </c>
      <c r="K45" s="3">
        <v>0</v>
      </c>
      <c r="L45" s="3">
        <v>0.5</v>
      </c>
      <c r="M45" s="3"/>
      <c r="N45" s="3"/>
      <c r="O45" s="5"/>
      <c r="P45" s="46">
        <f t="shared" si="0"/>
        <v>2</v>
      </c>
    </row>
    <row r="46" spans="1:16" ht="12" customHeight="1" x14ac:dyDescent="0.3">
      <c r="A46" s="9" t="s">
        <v>108</v>
      </c>
      <c r="B46" s="12" t="s">
        <v>70</v>
      </c>
      <c r="C46" s="5" t="s">
        <v>7</v>
      </c>
      <c r="D46" s="3">
        <v>1875</v>
      </c>
      <c r="E46" s="3">
        <v>7</v>
      </c>
      <c r="F46" s="3"/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0</v>
      </c>
      <c r="M46" s="3"/>
      <c r="N46" s="3"/>
      <c r="O46" s="5"/>
      <c r="P46" s="46">
        <f t="shared" si="0"/>
        <v>5</v>
      </c>
    </row>
    <row r="47" spans="1:16" ht="12" customHeight="1" x14ac:dyDescent="0.3">
      <c r="A47" s="2"/>
      <c r="B47" s="12"/>
      <c r="C47" s="6" t="s">
        <v>153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46" t="s">
        <v>26</v>
      </c>
    </row>
    <row r="48" spans="1:16" ht="12" customHeight="1" x14ac:dyDescent="0.3">
      <c r="A48" s="9" t="s">
        <v>113</v>
      </c>
      <c r="B48" s="12" t="s">
        <v>78</v>
      </c>
      <c r="C48" s="5" t="s">
        <v>36</v>
      </c>
      <c r="D48" s="3">
        <v>1399</v>
      </c>
      <c r="E48" s="3"/>
      <c r="F48" s="3"/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/>
      <c r="N48" s="3"/>
      <c r="O48" s="5"/>
      <c r="P48" s="46">
        <f t="shared" si="0"/>
        <v>3</v>
      </c>
    </row>
    <row r="49" spans="1:21" ht="12" customHeight="1" x14ac:dyDescent="0.3">
      <c r="A49" s="9" t="s">
        <v>51</v>
      </c>
      <c r="B49" s="12" t="s">
        <v>74</v>
      </c>
      <c r="C49" s="5" t="s">
        <v>36</v>
      </c>
      <c r="D49" s="3">
        <v>1399</v>
      </c>
      <c r="E49" s="3"/>
      <c r="F49" s="3"/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1</v>
      </c>
      <c r="M49" s="3"/>
      <c r="N49" s="3"/>
      <c r="O49" s="5"/>
      <c r="P49" s="46">
        <f t="shared" si="0"/>
        <v>3</v>
      </c>
    </row>
    <row r="50" spans="1:21" ht="12" customHeight="1" x14ac:dyDescent="0.3">
      <c r="A50" s="9"/>
      <c r="B50" s="12"/>
      <c r="C50" s="37" t="s">
        <v>151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46" t="s">
        <v>26</v>
      </c>
    </row>
    <row r="51" spans="1:21" ht="12" customHeight="1" x14ac:dyDescent="0.3">
      <c r="A51" s="9" t="s">
        <v>114</v>
      </c>
      <c r="B51" s="12" t="s">
        <v>76</v>
      </c>
      <c r="C51" s="5" t="s">
        <v>3</v>
      </c>
      <c r="D51" s="3">
        <v>1629</v>
      </c>
      <c r="E51" s="3">
        <v>59</v>
      </c>
      <c r="F51" s="3"/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/>
      <c r="N51" s="3"/>
      <c r="O51" s="5"/>
      <c r="P51" s="46">
        <f t="shared" si="0"/>
        <v>3</v>
      </c>
      <c r="U51" s="38" t="s">
        <v>26</v>
      </c>
    </row>
    <row r="52" spans="1:21" ht="12" customHeight="1" x14ac:dyDescent="0.3">
      <c r="A52" s="9" t="s">
        <v>115</v>
      </c>
      <c r="B52" s="12" t="s">
        <v>91</v>
      </c>
      <c r="C52" s="5" t="s">
        <v>3</v>
      </c>
      <c r="D52" s="3">
        <v>1496</v>
      </c>
      <c r="E52" s="3">
        <v>123</v>
      </c>
      <c r="F52" s="3"/>
      <c r="G52" s="3">
        <v>0</v>
      </c>
      <c r="H52" s="3">
        <v>1</v>
      </c>
      <c r="I52" s="3">
        <v>0</v>
      </c>
      <c r="J52" s="3">
        <v>0.5</v>
      </c>
      <c r="K52" s="3">
        <v>0.5</v>
      </c>
      <c r="L52" s="3">
        <v>1</v>
      </c>
      <c r="M52" s="3"/>
      <c r="N52" s="3"/>
      <c r="O52" s="5"/>
      <c r="P52" s="46">
        <f t="shared" si="0"/>
        <v>3</v>
      </c>
    </row>
    <row r="53" spans="1:21" ht="12" customHeight="1" x14ac:dyDescent="0.3">
      <c r="A53" s="9" t="s">
        <v>127</v>
      </c>
      <c r="B53" s="12" t="s">
        <v>165</v>
      </c>
      <c r="C53" s="5" t="s">
        <v>3</v>
      </c>
      <c r="D53" s="3">
        <v>1399</v>
      </c>
      <c r="E53" s="3"/>
      <c r="F53" s="3"/>
      <c r="G53" s="3">
        <v>0</v>
      </c>
      <c r="H53" s="3">
        <v>0</v>
      </c>
      <c r="I53" s="3">
        <v>0.5</v>
      </c>
      <c r="J53" s="3">
        <v>1</v>
      </c>
      <c r="K53" s="3">
        <v>0</v>
      </c>
      <c r="L53" s="3">
        <v>1</v>
      </c>
      <c r="M53" s="3"/>
      <c r="N53" s="3"/>
      <c r="O53" s="5"/>
      <c r="P53" s="46">
        <f t="shared" si="0"/>
        <v>2.5</v>
      </c>
    </row>
    <row r="54" spans="1:21" ht="12" customHeight="1" x14ac:dyDescent="0.3">
      <c r="A54" s="9" t="s">
        <v>116</v>
      </c>
      <c r="B54" s="12" t="s">
        <v>165</v>
      </c>
      <c r="C54" s="5" t="s">
        <v>3</v>
      </c>
      <c r="D54" s="3">
        <v>1399</v>
      </c>
      <c r="E54" s="3"/>
      <c r="F54" s="3"/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/>
      <c r="N54" s="3"/>
      <c r="O54" s="5"/>
      <c r="P54" s="46">
        <f t="shared" si="0"/>
        <v>2</v>
      </c>
    </row>
    <row r="55" spans="1:21" ht="12" customHeight="1" x14ac:dyDescent="0.3">
      <c r="A55" s="9" t="s">
        <v>117</v>
      </c>
      <c r="B55" s="12" t="s">
        <v>91</v>
      </c>
      <c r="C55" s="5" t="s">
        <v>3</v>
      </c>
      <c r="D55" s="3">
        <v>1627</v>
      </c>
      <c r="E55" s="3">
        <v>62</v>
      </c>
      <c r="F55" s="3"/>
      <c r="G55" s="3">
        <v>1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/>
      <c r="N55" s="3"/>
      <c r="O55" s="5"/>
      <c r="P55" s="46">
        <f t="shared" si="0"/>
        <v>4</v>
      </c>
    </row>
    <row r="56" spans="1:21" ht="12" customHeight="1" x14ac:dyDescent="0.3">
      <c r="A56" s="9" t="s">
        <v>119</v>
      </c>
      <c r="B56" s="12" t="s">
        <v>70</v>
      </c>
      <c r="C56" s="5" t="s">
        <v>3</v>
      </c>
      <c r="D56" s="3">
        <v>1750</v>
      </c>
      <c r="E56" s="3">
        <v>35</v>
      </c>
      <c r="F56" s="3"/>
      <c r="G56" s="3">
        <v>1</v>
      </c>
      <c r="H56" s="3">
        <v>1</v>
      </c>
      <c r="I56" s="3">
        <v>0.5</v>
      </c>
      <c r="J56" s="3">
        <v>0</v>
      </c>
      <c r="K56" s="3">
        <v>1</v>
      </c>
      <c r="L56" s="3">
        <v>1</v>
      </c>
      <c r="M56" s="3"/>
      <c r="N56" s="3"/>
      <c r="O56" s="5"/>
      <c r="P56" s="46">
        <f t="shared" si="0"/>
        <v>4.5</v>
      </c>
    </row>
    <row r="57" spans="1:21" ht="12" customHeight="1" x14ac:dyDescent="0.3">
      <c r="A57" s="9" t="s">
        <v>118</v>
      </c>
      <c r="B57" s="12" t="s">
        <v>91</v>
      </c>
      <c r="C57" s="5" t="s">
        <v>3</v>
      </c>
      <c r="D57" s="3">
        <v>1399</v>
      </c>
      <c r="E57" s="3"/>
      <c r="F57" s="3"/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0.5</v>
      </c>
      <c r="M57" s="3"/>
      <c r="N57" s="3"/>
      <c r="O57" s="5"/>
      <c r="P57" s="46">
        <f t="shared" si="0"/>
        <v>1.5</v>
      </c>
    </row>
    <row r="58" spans="1:21" ht="12" customHeight="1" x14ac:dyDescent="0.3">
      <c r="A58" s="9" t="s">
        <v>128</v>
      </c>
      <c r="B58" s="12" t="s">
        <v>75</v>
      </c>
      <c r="C58" s="5" t="s">
        <v>3</v>
      </c>
      <c r="D58" s="3">
        <v>1711</v>
      </c>
      <c r="E58" s="3">
        <v>39</v>
      </c>
      <c r="F58" s="3"/>
      <c r="G58" s="3">
        <v>1</v>
      </c>
      <c r="H58" s="3">
        <v>0.5</v>
      </c>
      <c r="I58" s="3">
        <v>1</v>
      </c>
      <c r="J58" s="3">
        <v>0.5</v>
      </c>
      <c r="K58" s="3">
        <v>0</v>
      </c>
      <c r="L58" s="3">
        <v>1</v>
      </c>
      <c r="M58" s="3"/>
      <c r="N58" s="3"/>
      <c r="O58" s="5"/>
      <c r="P58" s="46">
        <f t="shared" si="0"/>
        <v>4</v>
      </c>
    </row>
    <row r="59" spans="1:21" ht="12" customHeight="1" x14ac:dyDescent="0.3">
      <c r="A59" s="9" t="s">
        <v>129</v>
      </c>
      <c r="B59" s="12" t="s">
        <v>70</v>
      </c>
      <c r="C59" s="5" t="s">
        <v>3</v>
      </c>
      <c r="D59" s="3">
        <v>1518</v>
      </c>
      <c r="E59" s="3">
        <v>112</v>
      </c>
      <c r="F59" s="3"/>
      <c r="G59" s="3">
        <v>1</v>
      </c>
      <c r="H59" s="3">
        <v>0.5</v>
      </c>
      <c r="I59" s="3">
        <v>0</v>
      </c>
      <c r="J59" s="3">
        <v>0.5</v>
      </c>
      <c r="K59" s="3">
        <v>1</v>
      </c>
      <c r="L59" s="3">
        <v>0.5</v>
      </c>
      <c r="M59" s="3"/>
      <c r="N59" s="3"/>
      <c r="O59" s="5"/>
      <c r="P59" s="46">
        <f t="shared" si="0"/>
        <v>3.5</v>
      </c>
    </row>
    <row r="60" spans="1:21" ht="12" customHeight="1" x14ac:dyDescent="0.3">
      <c r="A60" s="9" t="s">
        <v>49</v>
      </c>
      <c r="B60" s="12" t="s">
        <v>73</v>
      </c>
      <c r="C60" s="5" t="s">
        <v>3</v>
      </c>
      <c r="D60" s="3">
        <v>1636</v>
      </c>
      <c r="E60" s="3">
        <v>56</v>
      </c>
      <c r="F60" s="3"/>
      <c r="G60" s="3">
        <v>1</v>
      </c>
      <c r="H60" s="3">
        <v>0</v>
      </c>
      <c r="I60" s="3">
        <v>0.5</v>
      </c>
      <c r="J60" s="3">
        <v>0.5</v>
      </c>
      <c r="K60" s="3">
        <v>1</v>
      </c>
      <c r="L60" s="3">
        <v>1</v>
      </c>
      <c r="M60" s="3"/>
      <c r="N60" s="3"/>
      <c r="O60" s="5"/>
      <c r="P60" s="46">
        <f t="shared" si="0"/>
        <v>4</v>
      </c>
    </row>
    <row r="61" spans="1:21" ht="12" customHeight="1" x14ac:dyDescent="0.3">
      <c r="A61" s="9" t="s">
        <v>130</v>
      </c>
      <c r="B61" s="12" t="s">
        <v>71</v>
      </c>
      <c r="C61" s="5" t="s">
        <v>3</v>
      </c>
      <c r="D61" s="3">
        <v>1399</v>
      </c>
      <c r="E61" s="3"/>
      <c r="F61" s="3"/>
      <c r="G61" s="3">
        <v>0</v>
      </c>
      <c r="H61" s="3">
        <v>0</v>
      </c>
      <c r="I61" s="3">
        <v>1</v>
      </c>
      <c r="J61" s="3">
        <v>0.5</v>
      </c>
      <c r="K61" s="3">
        <v>0.5</v>
      </c>
      <c r="L61" s="3">
        <v>0</v>
      </c>
      <c r="M61" s="3"/>
      <c r="N61" s="3"/>
      <c r="O61" s="5"/>
      <c r="P61" s="46">
        <f t="shared" si="0"/>
        <v>2</v>
      </c>
    </row>
    <row r="62" spans="1:21" ht="12" customHeight="1" x14ac:dyDescent="0.3">
      <c r="A62" s="9" t="s">
        <v>131</v>
      </c>
      <c r="B62" s="12" t="s">
        <v>91</v>
      </c>
      <c r="C62" s="5" t="s">
        <v>3</v>
      </c>
      <c r="D62" s="3">
        <v>1399</v>
      </c>
      <c r="E62" s="3"/>
      <c r="F62" s="3"/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0.5</v>
      </c>
      <c r="M62" s="3"/>
      <c r="N62" s="3"/>
      <c r="O62" s="5"/>
      <c r="P62" s="46">
        <f t="shared" si="0"/>
        <v>1.5</v>
      </c>
    </row>
    <row r="63" spans="1:21" ht="12" customHeight="1" x14ac:dyDescent="0.3">
      <c r="A63" s="9" t="s">
        <v>120</v>
      </c>
      <c r="B63" s="12" t="s">
        <v>166</v>
      </c>
      <c r="C63" s="5" t="s">
        <v>3</v>
      </c>
      <c r="D63" s="3">
        <v>1399</v>
      </c>
      <c r="E63" s="3"/>
      <c r="F63" s="3"/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/>
      <c r="N63" s="3"/>
      <c r="O63" s="5"/>
      <c r="P63" s="46">
        <f t="shared" si="0"/>
        <v>2</v>
      </c>
    </row>
    <row r="64" spans="1:21" ht="12" customHeight="1" x14ac:dyDescent="0.3">
      <c r="A64" s="9" t="s">
        <v>121</v>
      </c>
      <c r="B64" s="12" t="s">
        <v>164</v>
      </c>
      <c r="C64" s="5" t="s">
        <v>3</v>
      </c>
      <c r="D64" s="3">
        <v>1399</v>
      </c>
      <c r="E64" s="3"/>
      <c r="F64" s="3"/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/>
      <c r="O64" s="5"/>
      <c r="P64" s="46">
        <f t="shared" si="0"/>
        <v>0</v>
      </c>
    </row>
    <row r="65" spans="1:27" ht="12" customHeight="1" x14ac:dyDescent="0.3">
      <c r="A65" s="9" t="s">
        <v>122</v>
      </c>
      <c r="B65" s="12" t="s">
        <v>70</v>
      </c>
      <c r="C65" s="5" t="s">
        <v>3</v>
      </c>
      <c r="D65" s="3">
        <v>1556</v>
      </c>
      <c r="E65" s="3">
        <v>86</v>
      </c>
      <c r="F65" s="3"/>
      <c r="G65" s="3">
        <v>1</v>
      </c>
      <c r="H65" s="3">
        <v>0</v>
      </c>
      <c r="I65" s="3">
        <v>0.5</v>
      </c>
      <c r="J65" s="3">
        <v>1</v>
      </c>
      <c r="K65" s="3">
        <v>0</v>
      </c>
      <c r="L65" s="3">
        <v>1</v>
      </c>
      <c r="M65" s="3"/>
      <c r="N65" s="3"/>
      <c r="O65" s="5"/>
      <c r="P65" s="46">
        <f t="shared" si="0"/>
        <v>3.5</v>
      </c>
    </row>
    <row r="66" spans="1:27" ht="12" customHeight="1" x14ac:dyDescent="0.3">
      <c r="A66" s="9" t="s">
        <v>123</v>
      </c>
      <c r="B66" s="12" t="s">
        <v>76</v>
      </c>
      <c r="C66" s="5" t="s">
        <v>3</v>
      </c>
      <c r="D66" s="3">
        <v>1766</v>
      </c>
      <c r="E66" s="3">
        <v>33</v>
      </c>
      <c r="F66" s="3"/>
      <c r="G66" s="3">
        <v>1</v>
      </c>
      <c r="H66" s="3">
        <v>1</v>
      </c>
      <c r="I66" s="3">
        <v>0.5</v>
      </c>
      <c r="J66" s="3">
        <v>0</v>
      </c>
      <c r="K66" s="3">
        <v>1</v>
      </c>
      <c r="L66" s="3">
        <v>0.5</v>
      </c>
      <c r="M66" s="3"/>
      <c r="N66" s="3"/>
      <c r="O66" s="5"/>
      <c r="P66" s="46">
        <f t="shared" si="0"/>
        <v>4</v>
      </c>
      <c r="AA66" s="38"/>
    </row>
    <row r="67" spans="1:27" ht="12" customHeight="1" x14ac:dyDescent="0.3">
      <c r="A67" s="9" t="s">
        <v>124</v>
      </c>
      <c r="B67" s="12" t="s">
        <v>73</v>
      </c>
      <c r="C67" s="5" t="s">
        <v>3</v>
      </c>
      <c r="D67" s="3">
        <v>1800</v>
      </c>
      <c r="E67" s="3">
        <v>26</v>
      </c>
      <c r="F67" s="3"/>
      <c r="G67" s="3">
        <v>1</v>
      </c>
      <c r="H67" s="3">
        <v>1</v>
      </c>
      <c r="I67" s="3">
        <v>0.5</v>
      </c>
      <c r="J67" s="3">
        <v>1</v>
      </c>
      <c r="K67" s="3">
        <v>0</v>
      </c>
      <c r="L67" s="3">
        <v>1</v>
      </c>
      <c r="M67" s="3"/>
      <c r="N67" s="3"/>
      <c r="O67" s="5"/>
      <c r="P67" s="46">
        <f t="shared" si="0"/>
        <v>4.5</v>
      </c>
    </row>
    <row r="68" spans="1:27" ht="12" customHeight="1" x14ac:dyDescent="0.3">
      <c r="A68" s="9" t="s">
        <v>8</v>
      </c>
      <c r="B68" s="12" t="s">
        <v>73</v>
      </c>
      <c r="C68" s="5" t="s">
        <v>3</v>
      </c>
      <c r="D68" s="3">
        <v>1510</v>
      </c>
      <c r="E68" s="3">
        <v>115</v>
      </c>
      <c r="F68" s="3"/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0.5</v>
      </c>
      <c r="M68" s="3"/>
      <c r="N68" s="3"/>
      <c r="O68" s="5"/>
      <c r="P68" s="46">
        <f t="shared" si="0"/>
        <v>2.5</v>
      </c>
    </row>
    <row r="69" spans="1:27" ht="12" customHeight="1" x14ac:dyDescent="0.3">
      <c r="A69" s="9" t="s">
        <v>125</v>
      </c>
      <c r="B69" s="12" t="s">
        <v>91</v>
      </c>
      <c r="C69" s="5" t="s">
        <v>3</v>
      </c>
      <c r="D69" s="3">
        <v>1399</v>
      </c>
      <c r="E69" s="3"/>
      <c r="F69" s="3"/>
      <c r="G69" s="3">
        <v>0.5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/>
      <c r="N69" s="3"/>
      <c r="O69" s="5"/>
      <c r="P69" s="46">
        <f t="shared" si="0"/>
        <v>1.5</v>
      </c>
    </row>
    <row r="70" spans="1:27" ht="12" customHeight="1" x14ac:dyDescent="0.3">
      <c r="A70" s="9" t="s">
        <v>9</v>
      </c>
      <c r="B70" s="12" t="s">
        <v>91</v>
      </c>
      <c r="C70" s="5" t="s">
        <v>3</v>
      </c>
      <c r="D70" s="3">
        <v>1924</v>
      </c>
      <c r="E70" s="3">
        <v>9</v>
      </c>
      <c r="F70" s="3"/>
      <c r="G70" s="3">
        <v>1</v>
      </c>
      <c r="H70" s="3">
        <v>1</v>
      </c>
      <c r="I70" s="3">
        <v>0.5</v>
      </c>
      <c r="J70" s="3">
        <v>1</v>
      </c>
      <c r="K70" s="3">
        <v>0</v>
      </c>
      <c r="L70" s="3">
        <v>1</v>
      </c>
      <c r="M70" s="3"/>
      <c r="N70" s="3"/>
      <c r="O70" s="5"/>
      <c r="P70" s="46">
        <f t="shared" si="0"/>
        <v>4.5</v>
      </c>
    </row>
    <row r="71" spans="1:27" ht="12" customHeight="1" x14ac:dyDescent="0.3">
      <c r="A71" s="9" t="s">
        <v>126</v>
      </c>
      <c r="B71" s="12" t="s">
        <v>72</v>
      </c>
      <c r="C71" s="5" t="s">
        <v>3</v>
      </c>
      <c r="D71" s="3">
        <v>1399</v>
      </c>
      <c r="E71" s="3"/>
      <c r="F71" s="3"/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0</v>
      </c>
      <c r="M71" s="3"/>
      <c r="N71" s="3"/>
      <c r="O71" s="5"/>
      <c r="P71" s="46">
        <f t="shared" si="0"/>
        <v>2</v>
      </c>
    </row>
    <row r="72" spans="1:27" ht="12" customHeight="1" x14ac:dyDescent="0.3">
      <c r="A72" s="9" t="s">
        <v>35</v>
      </c>
      <c r="B72" s="12" t="s">
        <v>167</v>
      </c>
      <c r="C72" s="5" t="s">
        <v>3</v>
      </c>
      <c r="D72" s="3">
        <v>1433</v>
      </c>
      <c r="E72" s="3">
        <v>143</v>
      </c>
      <c r="F72" s="3"/>
      <c r="G72" s="3">
        <v>0</v>
      </c>
      <c r="H72" s="3">
        <v>0</v>
      </c>
      <c r="I72" s="3">
        <v>0.5</v>
      </c>
      <c r="J72" s="3">
        <v>0</v>
      </c>
      <c r="K72" s="3">
        <v>1</v>
      </c>
      <c r="L72" s="3">
        <v>1</v>
      </c>
      <c r="M72" s="3"/>
      <c r="N72" s="3"/>
      <c r="O72" s="5"/>
      <c r="P72" s="46">
        <f t="shared" si="0"/>
        <v>2.5</v>
      </c>
    </row>
    <row r="73" spans="1:27" ht="12" customHeight="1" x14ac:dyDescent="0.3">
      <c r="A73" s="9"/>
      <c r="B73" s="12"/>
      <c r="C73" s="6" t="s">
        <v>152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46" t="s">
        <v>26</v>
      </c>
    </row>
    <row r="74" spans="1:27" ht="12" customHeight="1" x14ac:dyDescent="0.3">
      <c r="A74" s="9" t="s">
        <v>132</v>
      </c>
      <c r="B74" s="12" t="s">
        <v>78</v>
      </c>
      <c r="C74" s="5" t="s">
        <v>5</v>
      </c>
      <c r="D74" s="3">
        <v>1399</v>
      </c>
      <c r="E74" s="3"/>
      <c r="F74" s="3"/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/>
      <c r="N74" s="3"/>
      <c r="O74" s="5"/>
      <c r="P74" s="46">
        <f t="shared" ref="P74:P75" si="1">SUM(G74:O74)</f>
        <v>2</v>
      </c>
    </row>
    <row r="75" spans="1:27" ht="12" customHeight="1" x14ac:dyDescent="0.3">
      <c r="A75" s="9" t="s">
        <v>133</v>
      </c>
      <c r="B75" s="12" t="s">
        <v>78</v>
      </c>
      <c r="C75" s="5" t="s">
        <v>5</v>
      </c>
      <c r="D75" s="3">
        <v>1399</v>
      </c>
      <c r="E75" s="3"/>
      <c r="F75" s="3"/>
      <c r="G75" s="3">
        <v>0.5</v>
      </c>
      <c r="H75" s="3">
        <v>1</v>
      </c>
      <c r="I75" s="3">
        <v>0</v>
      </c>
      <c r="J75" s="3">
        <v>0.5</v>
      </c>
      <c r="K75" s="3">
        <v>0.5</v>
      </c>
      <c r="L75" s="3">
        <v>1</v>
      </c>
      <c r="M75" s="3"/>
      <c r="N75" s="3"/>
      <c r="O75" s="5"/>
      <c r="P75" s="46">
        <f t="shared" si="1"/>
        <v>3.5</v>
      </c>
    </row>
    <row r="76" spans="1:27" ht="12" customHeight="1" x14ac:dyDescent="0.3">
      <c r="A76" s="9" t="s">
        <v>81</v>
      </c>
      <c r="B76" s="12" t="s">
        <v>73</v>
      </c>
      <c r="C76" s="5" t="s">
        <v>5</v>
      </c>
      <c r="D76" s="3">
        <v>1586</v>
      </c>
      <c r="E76" s="3">
        <v>7</v>
      </c>
      <c r="F76" s="3"/>
      <c r="G76" s="3">
        <v>0.5</v>
      </c>
      <c r="H76" s="3">
        <v>0</v>
      </c>
      <c r="I76" s="3">
        <v>1</v>
      </c>
      <c r="J76" s="3">
        <v>0</v>
      </c>
      <c r="K76" s="3">
        <v>1</v>
      </c>
      <c r="L76" s="3">
        <v>0</v>
      </c>
      <c r="M76" s="3"/>
      <c r="N76" s="8"/>
      <c r="O76" s="5"/>
      <c r="P76" s="46">
        <f>SUM(G76:O76)</f>
        <v>2.5</v>
      </c>
    </row>
    <row r="77" spans="1:27" ht="12" customHeight="1" x14ac:dyDescent="0.3">
      <c r="A77" s="9" t="s">
        <v>12</v>
      </c>
      <c r="B77" s="12" t="s">
        <v>70</v>
      </c>
      <c r="C77" s="5" t="s">
        <v>5</v>
      </c>
      <c r="D77" s="3">
        <v>1473</v>
      </c>
      <c r="E77" s="3">
        <v>13</v>
      </c>
      <c r="F77" s="3"/>
      <c r="G77" s="3">
        <v>1</v>
      </c>
      <c r="H77" s="3">
        <v>1</v>
      </c>
      <c r="I77" s="3">
        <v>0</v>
      </c>
      <c r="J77" s="3">
        <v>1</v>
      </c>
      <c r="K77" s="3">
        <v>1</v>
      </c>
      <c r="L77" s="3">
        <v>1</v>
      </c>
      <c r="M77" s="3"/>
      <c r="N77" s="3"/>
      <c r="O77" s="5"/>
      <c r="P77" s="46">
        <f>SUM(G77:O77)</f>
        <v>5</v>
      </c>
    </row>
    <row r="78" spans="1:27" ht="12" customHeight="1" x14ac:dyDescent="0.3">
      <c r="A78" s="9" t="s">
        <v>60</v>
      </c>
      <c r="B78" s="12" t="s">
        <v>78</v>
      </c>
      <c r="C78" s="5" t="s">
        <v>5</v>
      </c>
      <c r="D78" s="3">
        <v>1441</v>
      </c>
      <c r="E78" s="3">
        <v>20</v>
      </c>
      <c r="F78" s="3"/>
      <c r="G78" s="3">
        <v>0</v>
      </c>
      <c r="H78" s="3">
        <v>0</v>
      </c>
      <c r="I78" s="3">
        <v>1</v>
      </c>
      <c r="J78" s="3">
        <v>0.5</v>
      </c>
      <c r="K78" s="3">
        <v>0.5</v>
      </c>
      <c r="L78" s="3">
        <v>1</v>
      </c>
      <c r="M78" s="3"/>
      <c r="N78" s="3"/>
      <c r="O78" s="5"/>
      <c r="P78" s="46">
        <f t="shared" si="0"/>
        <v>3</v>
      </c>
    </row>
    <row r="79" spans="1:27" ht="12" customHeight="1" x14ac:dyDescent="0.3">
      <c r="A79" s="9" t="s">
        <v>82</v>
      </c>
      <c r="B79" s="12" t="s">
        <v>78</v>
      </c>
      <c r="C79" s="5" t="s">
        <v>5</v>
      </c>
      <c r="D79" s="3">
        <v>1399</v>
      </c>
      <c r="E79" s="3"/>
      <c r="F79" s="3"/>
      <c r="G79" s="3">
        <v>1</v>
      </c>
      <c r="H79" s="3">
        <v>0</v>
      </c>
      <c r="I79" s="3">
        <v>1</v>
      </c>
      <c r="J79" s="3">
        <v>1</v>
      </c>
      <c r="K79" s="3">
        <v>0</v>
      </c>
      <c r="L79" s="3">
        <v>0</v>
      </c>
      <c r="M79" s="3"/>
      <c r="N79" s="3"/>
      <c r="O79" s="5"/>
      <c r="P79" s="46">
        <f t="shared" si="0"/>
        <v>3</v>
      </c>
    </row>
    <row r="80" spans="1:27" ht="12" customHeight="1" x14ac:dyDescent="0.3">
      <c r="A80" s="9"/>
      <c r="B80" s="12"/>
      <c r="C80" s="6" t="s">
        <v>155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46"/>
    </row>
    <row r="81" spans="1:19" ht="12" customHeight="1" x14ac:dyDescent="0.3">
      <c r="A81" s="9" t="s">
        <v>45</v>
      </c>
      <c r="B81" s="12" t="s">
        <v>72</v>
      </c>
      <c r="C81" s="5" t="s">
        <v>0</v>
      </c>
      <c r="D81" s="3">
        <v>1759</v>
      </c>
      <c r="E81" s="3">
        <v>62</v>
      </c>
      <c r="F81" s="3"/>
      <c r="G81" s="3">
        <v>1</v>
      </c>
      <c r="H81" s="3">
        <v>1</v>
      </c>
      <c r="I81" s="3">
        <v>0</v>
      </c>
      <c r="J81" s="3">
        <v>0.5</v>
      </c>
      <c r="K81" s="3">
        <v>1</v>
      </c>
      <c r="L81" s="3">
        <v>0</v>
      </c>
      <c r="M81" s="3"/>
      <c r="N81" s="3"/>
      <c r="O81" s="5"/>
      <c r="P81" s="46">
        <f t="shared" si="0"/>
        <v>3.5</v>
      </c>
    </row>
    <row r="82" spans="1:19" ht="12" customHeight="1" x14ac:dyDescent="0.3">
      <c r="A82" s="9" t="s">
        <v>134</v>
      </c>
      <c r="B82" s="12" t="s">
        <v>70</v>
      </c>
      <c r="C82" s="5" t="s">
        <v>0</v>
      </c>
      <c r="D82" s="3">
        <v>2098</v>
      </c>
      <c r="E82" s="3">
        <v>8</v>
      </c>
      <c r="F82" s="3"/>
      <c r="G82" s="3">
        <v>1</v>
      </c>
      <c r="H82" s="3">
        <v>1</v>
      </c>
      <c r="I82" s="3">
        <v>1</v>
      </c>
      <c r="J82" s="3">
        <v>0.5</v>
      </c>
      <c r="K82" s="3">
        <v>0</v>
      </c>
      <c r="L82" s="3">
        <v>1</v>
      </c>
      <c r="M82" s="3"/>
      <c r="N82" s="3"/>
      <c r="O82" s="5"/>
      <c r="P82" s="46">
        <f t="shared" si="0"/>
        <v>4.5</v>
      </c>
    </row>
    <row r="83" spans="1:19" ht="12" customHeight="1" x14ac:dyDescent="0.3">
      <c r="A83" s="9" t="s">
        <v>58</v>
      </c>
      <c r="B83" s="12" t="s">
        <v>74</v>
      </c>
      <c r="C83" s="5" t="s">
        <v>0</v>
      </c>
      <c r="D83" s="3">
        <v>1806</v>
      </c>
      <c r="E83" s="3">
        <v>51</v>
      </c>
      <c r="F83" s="3"/>
      <c r="G83" s="3">
        <v>0.5</v>
      </c>
      <c r="H83" s="3">
        <v>1</v>
      </c>
      <c r="I83" s="3">
        <v>0</v>
      </c>
      <c r="J83" s="3">
        <v>1</v>
      </c>
      <c r="K83" s="3">
        <v>0.5</v>
      </c>
      <c r="L83" s="3">
        <v>1</v>
      </c>
      <c r="M83" s="3"/>
      <c r="N83" s="3"/>
      <c r="O83" s="5"/>
      <c r="P83" s="46">
        <f t="shared" si="0"/>
        <v>4</v>
      </c>
    </row>
    <row r="84" spans="1:19" ht="12" customHeight="1" x14ac:dyDescent="0.3">
      <c r="A84" s="9" t="s">
        <v>135</v>
      </c>
      <c r="B84" s="12" t="s">
        <v>165</v>
      </c>
      <c r="C84" s="5" t="s">
        <v>0</v>
      </c>
      <c r="D84" s="3">
        <v>1539</v>
      </c>
      <c r="E84" s="3">
        <v>146</v>
      </c>
      <c r="F84" s="3"/>
      <c r="G84" s="3">
        <v>0</v>
      </c>
      <c r="H84" s="3">
        <v>1</v>
      </c>
      <c r="I84" s="3">
        <v>0</v>
      </c>
      <c r="J84" s="3">
        <v>0.5</v>
      </c>
      <c r="K84" s="3">
        <v>1</v>
      </c>
      <c r="L84" s="3">
        <v>0</v>
      </c>
      <c r="M84" s="3"/>
      <c r="N84" s="3"/>
      <c r="O84" s="5"/>
      <c r="P84" s="46">
        <f t="shared" si="0"/>
        <v>2.5</v>
      </c>
    </row>
    <row r="85" spans="1:19" ht="12" customHeight="1" x14ac:dyDescent="0.3">
      <c r="A85" s="9" t="s">
        <v>47</v>
      </c>
      <c r="B85" s="12" t="s">
        <v>72</v>
      </c>
      <c r="C85" s="5" t="s">
        <v>0</v>
      </c>
      <c r="D85" s="3">
        <v>1903</v>
      </c>
      <c r="E85" s="3">
        <v>29</v>
      </c>
      <c r="F85" s="3"/>
      <c r="G85" s="3">
        <v>1</v>
      </c>
      <c r="H85" s="3">
        <v>1</v>
      </c>
      <c r="I85" s="3">
        <v>1</v>
      </c>
      <c r="J85" s="3">
        <v>0.5</v>
      </c>
      <c r="K85" s="3">
        <v>0.5</v>
      </c>
      <c r="L85" s="3">
        <v>1</v>
      </c>
      <c r="M85" s="3"/>
      <c r="N85" s="3"/>
      <c r="O85" s="5"/>
      <c r="P85" s="46">
        <f t="shared" si="0"/>
        <v>5</v>
      </c>
    </row>
    <row r="86" spans="1:19" ht="12" customHeight="1" x14ac:dyDescent="0.3">
      <c r="A86" s="9" t="s">
        <v>136</v>
      </c>
      <c r="B86" s="12" t="s">
        <v>166</v>
      </c>
      <c r="C86" s="5" t="s">
        <v>0</v>
      </c>
      <c r="D86" s="3">
        <v>1399</v>
      </c>
      <c r="E86" s="3"/>
      <c r="F86" s="3"/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/>
      <c r="N86" s="3"/>
      <c r="O86" s="5"/>
      <c r="P86" s="46">
        <f t="shared" ref="P86:P115" si="2">SUM(G86:O86)</f>
        <v>1</v>
      </c>
      <c r="S86" s="4" t="s">
        <v>26</v>
      </c>
    </row>
    <row r="87" spans="1:19" ht="12" customHeight="1" x14ac:dyDescent="0.3">
      <c r="A87" s="9" t="s">
        <v>48</v>
      </c>
      <c r="B87" s="12" t="s">
        <v>76</v>
      </c>
      <c r="C87" s="5" t="s">
        <v>0</v>
      </c>
      <c r="D87" s="3">
        <v>1549</v>
      </c>
      <c r="E87" s="3">
        <v>144</v>
      </c>
      <c r="F87" s="3"/>
      <c r="G87" s="3">
        <v>0</v>
      </c>
      <c r="H87" s="3">
        <v>1</v>
      </c>
      <c r="I87" s="3">
        <v>0</v>
      </c>
      <c r="J87" s="3">
        <v>1</v>
      </c>
      <c r="K87" s="3">
        <v>0.5</v>
      </c>
      <c r="L87" s="3">
        <v>0</v>
      </c>
      <c r="M87" s="3"/>
      <c r="N87" s="3"/>
      <c r="O87" s="5"/>
      <c r="P87" s="46">
        <f t="shared" si="2"/>
        <v>2.5</v>
      </c>
    </row>
    <row r="88" spans="1:19" ht="12" customHeight="1" x14ac:dyDescent="0.3">
      <c r="A88" s="9" t="s">
        <v>137</v>
      </c>
      <c r="B88" s="12" t="s">
        <v>91</v>
      </c>
      <c r="C88" s="5" t="s">
        <v>0</v>
      </c>
      <c r="D88" s="3">
        <v>1677</v>
      </c>
      <c r="E88" s="3">
        <v>94</v>
      </c>
      <c r="F88" s="3"/>
      <c r="G88" s="3">
        <v>1</v>
      </c>
      <c r="H88" s="3">
        <v>0</v>
      </c>
      <c r="I88" s="3">
        <v>1</v>
      </c>
      <c r="J88" s="3">
        <v>0.5</v>
      </c>
      <c r="K88" s="3">
        <v>0</v>
      </c>
      <c r="L88" s="3">
        <v>1</v>
      </c>
      <c r="M88" s="3"/>
      <c r="N88" s="3"/>
      <c r="O88" s="5"/>
      <c r="P88" s="46">
        <f t="shared" si="2"/>
        <v>3.5</v>
      </c>
    </row>
    <row r="89" spans="1:19" ht="12" customHeight="1" x14ac:dyDescent="0.3">
      <c r="A89" s="9" t="s">
        <v>40</v>
      </c>
      <c r="B89" s="12" t="s">
        <v>167</v>
      </c>
      <c r="C89" s="5" t="s">
        <v>0</v>
      </c>
      <c r="D89" s="3">
        <v>1592</v>
      </c>
      <c r="E89" s="3">
        <v>123</v>
      </c>
      <c r="F89" s="3"/>
      <c r="G89" s="3">
        <v>0</v>
      </c>
      <c r="H89" s="3">
        <v>0.5</v>
      </c>
      <c r="I89" s="3">
        <v>1</v>
      </c>
      <c r="J89" s="3">
        <v>0</v>
      </c>
      <c r="K89" s="3">
        <v>1</v>
      </c>
      <c r="L89" s="3">
        <v>1</v>
      </c>
      <c r="M89" s="3"/>
      <c r="N89" s="3"/>
      <c r="O89" s="5"/>
      <c r="P89" s="46">
        <f t="shared" si="2"/>
        <v>3.5</v>
      </c>
    </row>
    <row r="90" spans="1:19" ht="12" customHeight="1" x14ac:dyDescent="0.3">
      <c r="A90" s="9" t="s">
        <v>37</v>
      </c>
      <c r="B90" s="12" t="s">
        <v>74</v>
      </c>
      <c r="C90" s="5" t="s">
        <v>0</v>
      </c>
      <c r="D90" s="3">
        <v>1936</v>
      </c>
      <c r="E90" s="3">
        <v>26</v>
      </c>
      <c r="F90" s="3"/>
      <c r="G90" s="3">
        <v>1</v>
      </c>
      <c r="H90" s="3">
        <v>1</v>
      </c>
      <c r="I90" s="3">
        <v>0</v>
      </c>
      <c r="J90" s="3">
        <v>1</v>
      </c>
      <c r="K90" s="3">
        <v>1</v>
      </c>
      <c r="L90" s="3">
        <v>0</v>
      </c>
      <c r="M90" s="3"/>
      <c r="N90" s="3"/>
      <c r="O90" s="5"/>
      <c r="P90" s="46">
        <f t="shared" si="2"/>
        <v>4</v>
      </c>
    </row>
    <row r="91" spans="1:19" ht="12" customHeight="1" x14ac:dyDescent="0.3">
      <c r="A91" s="9" t="s">
        <v>38</v>
      </c>
      <c r="B91" s="12" t="s">
        <v>74</v>
      </c>
      <c r="C91" s="5" t="s">
        <v>0</v>
      </c>
      <c r="D91" s="3">
        <v>1782</v>
      </c>
      <c r="E91" s="3">
        <v>57</v>
      </c>
      <c r="F91" s="3"/>
      <c r="G91" s="3">
        <v>1</v>
      </c>
      <c r="H91" s="3">
        <v>1</v>
      </c>
      <c r="I91" s="3">
        <v>0</v>
      </c>
      <c r="J91" s="3">
        <v>0.5</v>
      </c>
      <c r="K91" s="3">
        <v>1</v>
      </c>
      <c r="L91" s="3">
        <v>0</v>
      </c>
      <c r="M91" s="3"/>
      <c r="N91" s="3"/>
      <c r="O91" s="5"/>
      <c r="P91" s="46">
        <f t="shared" si="2"/>
        <v>3.5</v>
      </c>
    </row>
    <row r="92" spans="1:19" ht="12" customHeight="1" x14ac:dyDescent="0.3">
      <c r="A92" s="9" t="s">
        <v>138</v>
      </c>
      <c r="B92" s="12" t="s">
        <v>70</v>
      </c>
      <c r="C92" s="5" t="s">
        <v>0</v>
      </c>
      <c r="D92" s="3">
        <v>1753</v>
      </c>
      <c r="E92" s="3">
        <v>66</v>
      </c>
      <c r="F92" s="3"/>
      <c r="G92" s="3">
        <v>1</v>
      </c>
      <c r="H92" s="3">
        <v>1</v>
      </c>
      <c r="I92" s="3">
        <v>0</v>
      </c>
      <c r="J92" s="3">
        <v>0.5</v>
      </c>
      <c r="K92" s="3">
        <v>0</v>
      </c>
      <c r="L92" s="3">
        <v>1</v>
      </c>
      <c r="M92" s="3"/>
      <c r="N92" s="3"/>
      <c r="O92" s="5"/>
      <c r="P92" s="46">
        <f t="shared" si="2"/>
        <v>3.5</v>
      </c>
    </row>
    <row r="93" spans="1:19" ht="12" customHeight="1" x14ac:dyDescent="0.3">
      <c r="A93" s="9" t="s">
        <v>139</v>
      </c>
      <c r="B93" s="12" t="s">
        <v>75</v>
      </c>
      <c r="C93" s="5" t="s">
        <v>0</v>
      </c>
      <c r="D93" s="3">
        <v>1578</v>
      </c>
      <c r="E93" s="3">
        <v>129</v>
      </c>
      <c r="F93" s="3"/>
      <c r="G93" s="3">
        <v>0</v>
      </c>
      <c r="H93" s="3">
        <v>1</v>
      </c>
      <c r="I93" s="3">
        <v>1</v>
      </c>
      <c r="J93" s="3">
        <v>0</v>
      </c>
      <c r="K93" s="3">
        <v>0.5</v>
      </c>
      <c r="L93" s="3">
        <v>0</v>
      </c>
      <c r="M93" s="3"/>
      <c r="N93" s="3"/>
      <c r="O93" s="5"/>
      <c r="P93" s="46">
        <f t="shared" si="2"/>
        <v>2.5</v>
      </c>
    </row>
    <row r="94" spans="1:19" ht="12" customHeight="1" x14ac:dyDescent="0.3">
      <c r="A94" s="9" t="s">
        <v>39</v>
      </c>
      <c r="B94" s="12" t="s">
        <v>78</v>
      </c>
      <c r="C94" s="5" t="s">
        <v>0</v>
      </c>
      <c r="D94" s="3">
        <v>1409</v>
      </c>
      <c r="E94" s="3">
        <v>173</v>
      </c>
      <c r="F94" s="3"/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/>
      <c r="N94" s="3"/>
      <c r="O94" s="5"/>
      <c r="P94" s="46">
        <f t="shared" si="2"/>
        <v>2</v>
      </c>
    </row>
    <row r="95" spans="1:19" ht="12" customHeight="1" x14ac:dyDescent="0.3">
      <c r="A95" s="9" t="s">
        <v>4</v>
      </c>
      <c r="B95" s="12" t="s">
        <v>91</v>
      </c>
      <c r="C95" s="5" t="s">
        <v>0</v>
      </c>
      <c r="D95" s="3">
        <v>1884</v>
      </c>
      <c r="E95" s="3">
        <v>31</v>
      </c>
      <c r="F95" s="3"/>
      <c r="G95" s="3">
        <v>1</v>
      </c>
      <c r="H95" s="3">
        <v>1</v>
      </c>
      <c r="I95" s="3">
        <v>0</v>
      </c>
      <c r="J95" s="3">
        <v>1</v>
      </c>
      <c r="K95" s="3">
        <v>0.5</v>
      </c>
      <c r="L95" s="3">
        <v>0.5</v>
      </c>
      <c r="M95" s="3"/>
      <c r="N95" s="3"/>
      <c r="O95" s="5"/>
      <c r="P95" s="46">
        <f t="shared" si="2"/>
        <v>4</v>
      </c>
    </row>
    <row r="96" spans="1:19" ht="12" customHeight="1" x14ac:dyDescent="0.3">
      <c r="A96" s="9" t="s">
        <v>140</v>
      </c>
      <c r="B96" s="12" t="s">
        <v>75</v>
      </c>
      <c r="C96" s="5" t="s">
        <v>0</v>
      </c>
      <c r="D96" s="3">
        <v>1399</v>
      </c>
      <c r="E96" s="3"/>
      <c r="F96" s="3"/>
      <c r="G96" s="3">
        <v>0</v>
      </c>
      <c r="H96" s="3">
        <v>0</v>
      </c>
      <c r="I96" s="3">
        <v>0</v>
      </c>
      <c r="J96" s="3">
        <v>1</v>
      </c>
      <c r="K96" s="3">
        <v>1</v>
      </c>
      <c r="L96" s="3">
        <v>0</v>
      </c>
      <c r="M96" s="3"/>
      <c r="N96" s="3"/>
      <c r="O96" s="5"/>
      <c r="P96" s="46">
        <f t="shared" si="2"/>
        <v>2</v>
      </c>
    </row>
    <row r="97" spans="1:16" ht="12" customHeight="1" x14ac:dyDescent="0.3">
      <c r="A97" s="9" t="s">
        <v>141</v>
      </c>
      <c r="B97" s="12" t="s">
        <v>91</v>
      </c>
      <c r="C97" s="5" t="s">
        <v>0</v>
      </c>
      <c r="D97" s="3">
        <v>1617</v>
      </c>
      <c r="E97" s="3">
        <v>114</v>
      </c>
      <c r="F97" s="3"/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/>
      <c r="N97" s="3"/>
      <c r="O97" s="5"/>
      <c r="P97" s="46">
        <f t="shared" si="2"/>
        <v>3</v>
      </c>
    </row>
    <row r="98" spans="1:16" ht="12" customHeight="1" x14ac:dyDescent="0.3">
      <c r="A98" s="9" t="s">
        <v>54</v>
      </c>
      <c r="B98" s="12" t="s">
        <v>72</v>
      </c>
      <c r="C98" s="5" t="s">
        <v>0</v>
      </c>
      <c r="D98" s="3">
        <v>1524</v>
      </c>
      <c r="E98" s="3">
        <v>152</v>
      </c>
      <c r="F98" s="3"/>
      <c r="G98" s="3">
        <v>1</v>
      </c>
      <c r="H98" s="3">
        <v>0</v>
      </c>
      <c r="I98" s="3">
        <v>1</v>
      </c>
      <c r="J98" s="3">
        <v>0</v>
      </c>
      <c r="K98" s="3">
        <v>1</v>
      </c>
      <c r="L98" s="3">
        <v>0.5</v>
      </c>
      <c r="M98" s="3"/>
      <c r="N98" s="3"/>
      <c r="O98" s="5"/>
      <c r="P98" s="46">
        <f t="shared" si="2"/>
        <v>3.5</v>
      </c>
    </row>
    <row r="99" spans="1:16" ht="12" customHeight="1" x14ac:dyDescent="0.3">
      <c r="A99" s="9"/>
      <c r="B99" s="12"/>
      <c r="C99" s="6" t="s">
        <v>156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46" t="s">
        <v>26</v>
      </c>
    </row>
    <row r="100" spans="1:16" ht="12" customHeight="1" x14ac:dyDescent="0.3">
      <c r="A100" s="9" t="s">
        <v>55</v>
      </c>
      <c r="B100" s="12" t="s">
        <v>75</v>
      </c>
      <c r="C100" s="5" t="s">
        <v>1</v>
      </c>
      <c r="D100" s="3">
        <v>1706</v>
      </c>
      <c r="E100" s="3">
        <v>12</v>
      </c>
      <c r="F100" s="3"/>
      <c r="G100" s="3">
        <v>1</v>
      </c>
      <c r="H100" s="3">
        <v>1</v>
      </c>
      <c r="I100" s="3">
        <v>0.5</v>
      </c>
      <c r="J100" s="3">
        <v>1</v>
      </c>
      <c r="K100" s="3">
        <v>1</v>
      </c>
      <c r="L100" s="3">
        <v>0</v>
      </c>
      <c r="M100" s="3"/>
      <c r="N100" s="3"/>
      <c r="O100" s="5"/>
      <c r="P100" s="46">
        <f t="shared" si="2"/>
        <v>4.5</v>
      </c>
    </row>
    <row r="101" spans="1:16" ht="12" customHeight="1" x14ac:dyDescent="0.3">
      <c r="A101" s="2"/>
      <c r="B101" s="12"/>
      <c r="C101" s="6" t="s">
        <v>157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46" t="s">
        <v>26</v>
      </c>
    </row>
    <row r="102" spans="1:16" ht="12" customHeight="1" x14ac:dyDescent="0.3">
      <c r="A102" s="9" t="s">
        <v>2</v>
      </c>
      <c r="B102" s="12" t="s">
        <v>74</v>
      </c>
      <c r="C102" s="5" t="s">
        <v>68</v>
      </c>
      <c r="D102" s="3">
        <v>1973</v>
      </c>
      <c r="E102" s="3">
        <v>30</v>
      </c>
      <c r="F102" s="3"/>
      <c r="G102" s="3">
        <v>1</v>
      </c>
      <c r="H102" s="3">
        <v>1</v>
      </c>
      <c r="I102" s="3">
        <v>0</v>
      </c>
      <c r="J102" s="3">
        <v>1</v>
      </c>
      <c r="K102" s="3">
        <v>0.5</v>
      </c>
      <c r="L102" s="3">
        <v>1</v>
      </c>
      <c r="M102" s="3"/>
      <c r="N102" s="3"/>
      <c r="O102" s="5"/>
      <c r="P102" s="46">
        <f t="shared" si="2"/>
        <v>4.5</v>
      </c>
    </row>
    <row r="103" spans="1:16" ht="12" customHeight="1" x14ac:dyDescent="0.3">
      <c r="A103" s="9" t="s">
        <v>41</v>
      </c>
      <c r="B103" s="12" t="s">
        <v>74</v>
      </c>
      <c r="C103" s="5" t="s">
        <v>68</v>
      </c>
      <c r="D103" s="3">
        <v>1991</v>
      </c>
      <c r="E103" s="3">
        <v>27</v>
      </c>
      <c r="F103" s="3"/>
      <c r="G103" s="3">
        <v>1</v>
      </c>
      <c r="H103" s="3">
        <v>1</v>
      </c>
      <c r="I103" s="3">
        <v>0</v>
      </c>
      <c r="J103" s="3">
        <v>1</v>
      </c>
      <c r="K103" s="3">
        <v>0.5</v>
      </c>
      <c r="L103" s="3">
        <v>1</v>
      </c>
      <c r="M103" s="3"/>
      <c r="N103" s="3"/>
      <c r="O103" s="5"/>
      <c r="P103" s="46">
        <f t="shared" si="2"/>
        <v>4.5</v>
      </c>
    </row>
    <row r="104" spans="1:16" ht="12" customHeight="1" x14ac:dyDescent="0.3">
      <c r="A104" s="9" t="s">
        <v>65</v>
      </c>
      <c r="B104" s="12" t="s">
        <v>77</v>
      </c>
      <c r="C104" s="5" t="s">
        <v>68</v>
      </c>
      <c r="D104" s="3">
        <v>2019</v>
      </c>
      <c r="E104" s="3">
        <v>22</v>
      </c>
      <c r="F104" s="3"/>
      <c r="G104" s="3">
        <v>1</v>
      </c>
      <c r="H104" s="3">
        <v>1</v>
      </c>
      <c r="I104" s="3">
        <v>1</v>
      </c>
      <c r="J104" s="3">
        <v>0.5</v>
      </c>
      <c r="K104" s="3">
        <v>0</v>
      </c>
      <c r="L104" s="3">
        <v>1</v>
      </c>
      <c r="M104" s="3"/>
      <c r="N104" s="3"/>
      <c r="O104" s="5"/>
      <c r="P104" s="46">
        <f t="shared" si="2"/>
        <v>4.5</v>
      </c>
    </row>
    <row r="105" spans="1:16" ht="12" customHeight="1" x14ac:dyDescent="0.3">
      <c r="A105" s="9" t="s">
        <v>142</v>
      </c>
      <c r="B105" s="12" t="s">
        <v>70</v>
      </c>
      <c r="C105" s="5" t="s">
        <v>68</v>
      </c>
      <c r="D105" s="3">
        <v>1399</v>
      </c>
      <c r="E105" s="3"/>
      <c r="F105" s="3"/>
      <c r="G105" s="3">
        <v>0.5</v>
      </c>
      <c r="H105" s="3">
        <v>0</v>
      </c>
      <c r="I105" s="3">
        <v>1</v>
      </c>
      <c r="J105" s="3">
        <v>0.5</v>
      </c>
      <c r="K105" s="3">
        <v>1</v>
      </c>
      <c r="L105" s="3">
        <v>0</v>
      </c>
      <c r="M105" s="3"/>
      <c r="N105" s="3"/>
      <c r="O105" s="5"/>
      <c r="P105" s="46">
        <f t="shared" si="2"/>
        <v>3</v>
      </c>
    </row>
    <row r="106" spans="1:16" ht="12" customHeight="1" x14ac:dyDescent="0.3">
      <c r="A106" s="9" t="s">
        <v>143</v>
      </c>
      <c r="B106" s="12" t="s">
        <v>75</v>
      </c>
      <c r="C106" s="5" t="s">
        <v>68</v>
      </c>
      <c r="D106" s="3">
        <v>1702</v>
      </c>
      <c r="E106" s="3">
        <v>61</v>
      </c>
      <c r="F106" s="3"/>
      <c r="G106" s="3">
        <v>0.5</v>
      </c>
      <c r="H106" s="3">
        <v>0</v>
      </c>
      <c r="I106" s="3">
        <v>0</v>
      </c>
      <c r="J106" s="3">
        <v>1</v>
      </c>
      <c r="K106" s="3">
        <v>1</v>
      </c>
      <c r="L106" s="3">
        <v>0</v>
      </c>
      <c r="M106" s="3"/>
      <c r="N106" s="3"/>
      <c r="O106" s="5"/>
      <c r="P106" s="46">
        <f t="shared" si="2"/>
        <v>2.5</v>
      </c>
    </row>
    <row r="107" spans="1:16" ht="12" customHeight="1" x14ac:dyDescent="0.3">
      <c r="A107" s="9" t="s">
        <v>63</v>
      </c>
      <c r="B107" s="12" t="s">
        <v>70</v>
      </c>
      <c r="C107" s="5" t="s">
        <v>68</v>
      </c>
      <c r="D107" s="3">
        <v>2064</v>
      </c>
      <c r="E107" s="3">
        <v>17</v>
      </c>
      <c r="F107" s="3"/>
      <c r="G107" s="3">
        <v>1</v>
      </c>
      <c r="H107" s="3">
        <v>1</v>
      </c>
      <c r="I107" s="3">
        <v>0</v>
      </c>
      <c r="J107" s="3">
        <v>0.5</v>
      </c>
      <c r="K107" s="3">
        <v>1</v>
      </c>
      <c r="L107" s="3">
        <v>1</v>
      </c>
      <c r="M107" s="3"/>
      <c r="N107" s="3"/>
      <c r="O107" s="5"/>
      <c r="P107" s="46">
        <f t="shared" si="2"/>
        <v>4.5</v>
      </c>
    </row>
    <row r="108" spans="1:16" ht="12" customHeight="1" x14ac:dyDescent="0.3">
      <c r="A108" s="9" t="s">
        <v>42</v>
      </c>
      <c r="B108" s="12" t="s">
        <v>70</v>
      </c>
      <c r="C108" s="5" t="s">
        <v>68</v>
      </c>
      <c r="D108" s="3">
        <v>1610</v>
      </c>
      <c r="E108" s="3">
        <v>96</v>
      </c>
      <c r="F108" s="3"/>
      <c r="G108" s="3">
        <v>0</v>
      </c>
      <c r="H108" s="3">
        <v>0.5</v>
      </c>
      <c r="I108" s="3">
        <v>1</v>
      </c>
      <c r="J108" s="3">
        <v>0</v>
      </c>
      <c r="K108" s="3">
        <v>0.5</v>
      </c>
      <c r="L108" s="3">
        <v>1</v>
      </c>
      <c r="M108" s="3"/>
      <c r="N108" s="3"/>
      <c r="O108" s="5"/>
      <c r="P108" s="46">
        <f t="shared" si="2"/>
        <v>3</v>
      </c>
    </row>
    <row r="109" spans="1:16" ht="12" customHeight="1" x14ac:dyDescent="0.3">
      <c r="A109" s="9" t="s">
        <v>144</v>
      </c>
      <c r="B109" s="12" t="s">
        <v>73</v>
      </c>
      <c r="C109" s="5" t="s">
        <v>68</v>
      </c>
      <c r="D109" s="3">
        <v>2024</v>
      </c>
      <c r="E109" s="3">
        <v>21</v>
      </c>
      <c r="F109" s="3"/>
      <c r="G109" s="3">
        <v>0</v>
      </c>
      <c r="H109" s="3">
        <v>1</v>
      </c>
      <c r="I109" s="3">
        <v>1</v>
      </c>
      <c r="J109" s="3">
        <v>1</v>
      </c>
      <c r="K109" s="3">
        <v>1</v>
      </c>
      <c r="L109" s="3">
        <v>0</v>
      </c>
      <c r="M109" s="3"/>
      <c r="N109" s="3"/>
      <c r="O109" s="5"/>
      <c r="P109" s="46">
        <f t="shared" si="2"/>
        <v>4</v>
      </c>
    </row>
    <row r="110" spans="1:16" ht="12" customHeight="1" x14ac:dyDescent="0.3">
      <c r="A110" s="9"/>
      <c r="B110" s="12"/>
      <c r="C110" s="6" t="s">
        <v>158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46"/>
    </row>
    <row r="111" spans="1:16" ht="12" customHeight="1" x14ac:dyDescent="0.3">
      <c r="A111" s="9" t="s">
        <v>64</v>
      </c>
      <c r="B111" s="12" t="s">
        <v>70</v>
      </c>
      <c r="C111" s="5" t="s">
        <v>43</v>
      </c>
      <c r="D111" s="3">
        <v>1780</v>
      </c>
      <c r="E111" s="3">
        <v>7</v>
      </c>
      <c r="F111" s="3"/>
      <c r="G111" s="3">
        <v>1</v>
      </c>
      <c r="H111" s="3">
        <v>0</v>
      </c>
      <c r="I111" s="8">
        <v>1</v>
      </c>
      <c r="J111" s="3">
        <v>1</v>
      </c>
      <c r="K111" s="3">
        <v>0</v>
      </c>
      <c r="L111" s="3">
        <v>1</v>
      </c>
      <c r="M111" s="3"/>
      <c r="N111" s="3"/>
      <c r="O111" s="5"/>
      <c r="P111" s="46">
        <f>SUM(G111:O111)</f>
        <v>4</v>
      </c>
    </row>
    <row r="112" spans="1:16" ht="12" customHeight="1" x14ac:dyDescent="0.3">
      <c r="A112" s="9" t="s">
        <v>59</v>
      </c>
      <c r="B112" s="12" t="s">
        <v>71</v>
      </c>
      <c r="C112" s="5" t="s">
        <v>43</v>
      </c>
      <c r="D112" s="3">
        <v>1668</v>
      </c>
      <c r="E112" s="3">
        <v>14</v>
      </c>
      <c r="F112" s="3"/>
      <c r="G112" s="3">
        <v>0</v>
      </c>
      <c r="H112" s="3">
        <v>1</v>
      </c>
      <c r="I112" s="8">
        <v>0</v>
      </c>
      <c r="J112" s="3">
        <v>0</v>
      </c>
      <c r="K112" s="3">
        <v>1</v>
      </c>
      <c r="L112" s="3">
        <v>1</v>
      </c>
      <c r="M112" s="3"/>
      <c r="N112" s="3"/>
      <c r="O112" s="5"/>
      <c r="P112" s="46">
        <f>SUM(G112:O112)</f>
        <v>3</v>
      </c>
    </row>
    <row r="113" spans="1:17" ht="12" customHeight="1" x14ac:dyDescent="0.3">
      <c r="A113" s="9" t="s">
        <v>6</v>
      </c>
      <c r="B113" s="12" t="s">
        <v>76</v>
      </c>
      <c r="C113" s="5" t="s">
        <v>43</v>
      </c>
      <c r="D113" s="3">
        <v>1716</v>
      </c>
      <c r="E113" s="3">
        <v>11</v>
      </c>
      <c r="F113" s="3"/>
      <c r="G113" s="3">
        <v>1</v>
      </c>
      <c r="H113" s="3">
        <v>0</v>
      </c>
      <c r="I113" s="3">
        <v>1</v>
      </c>
      <c r="J113" s="3">
        <v>0</v>
      </c>
      <c r="K113" s="3">
        <v>1</v>
      </c>
      <c r="L113" s="3">
        <v>0</v>
      </c>
      <c r="M113" s="3"/>
      <c r="N113" s="3"/>
      <c r="O113" s="5"/>
      <c r="P113" s="46">
        <f>SUM(G113:O113)</f>
        <v>3</v>
      </c>
    </row>
    <row r="114" spans="1:17" ht="12" customHeight="1" thickBot="1" x14ac:dyDescent="0.35">
      <c r="A114" s="9"/>
      <c r="B114" s="28"/>
      <c r="C114" s="29" t="s">
        <v>159</v>
      </c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O114" s="43"/>
      <c r="P114" s="47"/>
    </row>
    <row r="115" spans="1:17" ht="12" customHeight="1" thickBot="1" x14ac:dyDescent="0.35">
      <c r="A115" s="27" t="s">
        <v>26</v>
      </c>
      <c r="B115" s="32" t="s">
        <v>27</v>
      </c>
      <c r="C115" s="33" t="s">
        <v>160</v>
      </c>
      <c r="D115" s="34"/>
      <c r="E115" s="34"/>
      <c r="F115" s="35"/>
      <c r="G115" s="34">
        <f>SUM(G4:G113)</f>
        <v>53</v>
      </c>
      <c r="H115" s="34">
        <f t="shared" ref="H115:O115" si="3">SUM(H4:H113)</f>
        <v>56</v>
      </c>
      <c r="I115" s="34">
        <f t="shared" si="3"/>
        <v>48</v>
      </c>
      <c r="J115" s="34">
        <f t="shared" si="3"/>
        <v>54</v>
      </c>
      <c r="K115" s="34">
        <f t="shared" si="3"/>
        <v>53</v>
      </c>
      <c r="L115" s="34">
        <f t="shared" si="3"/>
        <v>48.5</v>
      </c>
      <c r="M115" s="34">
        <f t="shared" si="3"/>
        <v>0</v>
      </c>
      <c r="N115" s="34">
        <f t="shared" si="3"/>
        <v>0</v>
      </c>
      <c r="O115" s="44">
        <f t="shared" si="3"/>
        <v>0</v>
      </c>
      <c r="P115" s="48">
        <f t="shared" si="2"/>
        <v>312.5</v>
      </c>
    </row>
    <row r="116" spans="1:17" s="17" customFormat="1" ht="9" customHeight="1" x14ac:dyDescent="0.35">
      <c r="B116" s="18"/>
      <c r="C116" s="19"/>
      <c r="D116" s="20"/>
      <c r="E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s="22" customFormat="1" ht="9" customHeight="1" x14ac:dyDescent="0.35">
      <c r="A117" s="22" t="s">
        <v>170</v>
      </c>
      <c r="B117" s="23"/>
      <c r="E117" s="24"/>
      <c r="G117" s="24">
        <v>98</v>
      </c>
      <c r="H117" s="24">
        <v>98</v>
      </c>
      <c r="I117" s="24">
        <v>98</v>
      </c>
      <c r="J117" s="24">
        <v>98</v>
      </c>
      <c r="K117" s="24">
        <v>98</v>
      </c>
      <c r="L117" s="24">
        <v>96</v>
      </c>
      <c r="M117" s="24"/>
      <c r="N117" s="24"/>
      <c r="O117" s="24"/>
      <c r="P117" s="25">
        <f>SUM(G117:O117)</f>
        <v>586</v>
      </c>
    </row>
    <row r="118" spans="1:17" s="22" customFormat="1" ht="9" customHeight="1" thickBot="1" x14ac:dyDescent="0.4">
      <c r="A118" s="22" t="s">
        <v>69</v>
      </c>
      <c r="B118" s="23"/>
      <c r="E118" s="24"/>
      <c r="G118" s="24"/>
      <c r="H118" s="24"/>
      <c r="I118" s="24"/>
      <c r="J118" s="24"/>
      <c r="K118" s="24"/>
      <c r="L118" s="24"/>
      <c r="M118" s="24"/>
      <c r="N118" s="24"/>
      <c r="O118" s="24"/>
      <c r="P118" s="25"/>
    </row>
    <row r="119" spans="1:17" s="22" customFormat="1" ht="9" customHeight="1" thickBot="1" x14ac:dyDescent="0.4">
      <c r="A119" s="22" t="s">
        <v>146</v>
      </c>
      <c r="B119" s="23"/>
      <c r="E119" s="24"/>
      <c r="G119" s="39">
        <v>54.1</v>
      </c>
      <c r="H119" s="40">
        <v>57.1</v>
      </c>
      <c r="I119" s="40">
        <v>49</v>
      </c>
      <c r="J119" s="40">
        <v>55.1</v>
      </c>
      <c r="K119" s="40">
        <v>54.1</v>
      </c>
      <c r="L119" s="40">
        <v>50.5</v>
      </c>
      <c r="M119" s="40" t="s">
        <v>26</v>
      </c>
      <c r="N119" s="40" t="s">
        <v>26</v>
      </c>
      <c r="O119" s="40" t="s">
        <v>26</v>
      </c>
      <c r="P119" s="41">
        <v>53.3</v>
      </c>
    </row>
    <row r="120" spans="1:17" s="22" customFormat="1" ht="9" customHeight="1" x14ac:dyDescent="0.35">
      <c r="A120" s="22" t="s">
        <v>147</v>
      </c>
      <c r="B120" s="23"/>
      <c r="E120" s="24"/>
      <c r="G120" s="26"/>
      <c r="H120" s="24"/>
      <c r="I120" s="24"/>
      <c r="J120" s="24"/>
      <c r="K120" s="24"/>
      <c r="L120" s="24" t="s">
        <v>26</v>
      </c>
      <c r="M120" s="24"/>
      <c r="N120" s="24"/>
      <c r="O120" s="24"/>
      <c r="P120" s="25"/>
    </row>
    <row r="121" spans="1:17" s="22" customFormat="1" ht="9" customHeight="1" x14ac:dyDescent="0.35">
      <c r="A121" s="25" t="s">
        <v>84</v>
      </c>
      <c r="B121" s="23"/>
      <c r="E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</row>
    <row r="122" spans="1:17" s="22" customFormat="1" ht="9" customHeight="1" x14ac:dyDescent="0.35">
      <c r="A122" s="22" t="s">
        <v>171</v>
      </c>
      <c r="B122" s="23"/>
      <c r="E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2" t="s">
        <v>26</v>
      </c>
    </row>
    <row r="123" spans="1:17" s="22" customFormat="1" ht="9" customHeight="1" x14ac:dyDescent="0.35">
      <c r="A123" s="22" t="s">
        <v>172</v>
      </c>
      <c r="B123" s="23"/>
      <c r="E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</row>
    <row r="124" spans="1:17" s="22" customFormat="1" ht="9" customHeight="1" x14ac:dyDescent="0.35">
      <c r="A124" s="22" t="s">
        <v>173</v>
      </c>
      <c r="B124" s="23"/>
      <c r="E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</row>
    <row r="125" spans="1:17" s="22" customFormat="1" ht="9" customHeight="1" x14ac:dyDescent="0.35">
      <c r="A125" s="22" t="s">
        <v>175</v>
      </c>
      <c r="B125" s="23"/>
      <c r="E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</row>
    <row r="126" spans="1:17" s="22" customFormat="1" ht="9" customHeight="1" x14ac:dyDescent="0.35">
      <c r="A126" s="22" t="s">
        <v>187</v>
      </c>
      <c r="B126" s="23"/>
      <c r="E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</row>
    <row r="127" spans="1:17" s="22" customFormat="1" ht="9" customHeight="1" x14ac:dyDescent="0.35">
      <c r="A127" s="22" t="s">
        <v>83</v>
      </c>
      <c r="B127" s="23"/>
      <c r="E127" s="24"/>
      <c r="G127" s="24"/>
      <c r="H127" s="24"/>
      <c r="I127" s="24"/>
      <c r="J127" s="24"/>
      <c r="K127" s="24"/>
      <c r="L127" s="24"/>
      <c r="M127" s="24"/>
      <c r="N127" s="24"/>
      <c r="O127" s="24" t="s">
        <v>26</v>
      </c>
      <c r="P127" s="25"/>
    </row>
    <row r="128" spans="1:17" s="22" customFormat="1" ht="9" customHeight="1" x14ac:dyDescent="0.35">
      <c r="A128" s="22" t="s">
        <v>174</v>
      </c>
      <c r="B128" s="23"/>
      <c r="E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</row>
    <row r="129" spans="1:16" s="22" customFormat="1" ht="9" customHeight="1" x14ac:dyDescent="0.35">
      <c r="A129" s="22" t="s">
        <v>178</v>
      </c>
      <c r="B129" s="23"/>
      <c r="E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</row>
    <row r="130" spans="1:16" s="22" customFormat="1" ht="9" customHeight="1" x14ac:dyDescent="0.35">
      <c r="A130" s="22" t="s">
        <v>177</v>
      </c>
      <c r="B130" s="23"/>
      <c r="E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</row>
    <row r="131" spans="1:16" s="22" customFormat="1" ht="9" customHeight="1" x14ac:dyDescent="0.35">
      <c r="A131" s="22" t="s">
        <v>80</v>
      </c>
      <c r="B131" s="23"/>
      <c r="E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</row>
    <row r="132" spans="1:16" s="22" customFormat="1" ht="9" customHeight="1" x14ac:dyDescent="0.35">
      <c r="A132" s="22" t="s">
        <v>182</v>
      </c>
      <c r="B132" s="23"/>
      <c r="E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</row>
    <row r="133" spans="1:16" s="22" customFormat="1" ht="9" customHeight="1" x14ac:dyDescent="0.35">
      <c r="A133" s="22" t="s">
        <v>184</v>
      </c>
      <c r="B133" s="23"/>
      <c r="E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</row>
    <row r="134" spans="1:16" s="22" customFormat="1" ht="9" customHeight="1" x14ac:dyDescent="0.35">
      <c r="A134" s="22" t="s">
        <v>181</v>
      </c>
      <c r="B134" s="23"/>
      <c r="E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</row>
    <row r="135" spans="1:16" s="22" customFormat="1" ht="9" customHeight="1" x14ac:dyDescent="0.35">
      <c r="A135" s="22" t="s">
        <v>176</v>
      </c>
      <c r="B135" s="23"/>
      <c r="E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</row>
    <row r="136" spans="1:16" s="22" customFormat="1" ht="9" customHeight="1" x14ac:dyDescent="0.35">
      <c r="A136" s="22" t="s">
        <v>180</v>
      </c>
      <c r="B136" s="23"/>
      <c r="E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/>
    </row>
    <row r="137" spans="1:16" s="22" customFormat="1" ht="9" customHeight="1" x14ac:dyDescent="0.35">
      <c r="A137" s="22" t="s">
        <v>183</v>
      </c>
      <c r="B137" s="23"/>
      <c r="E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</row>
    <row r="138" spans="1:16" s="22" customFormat="1" ht="9" customHeight="1" x14ac:dyDescent="0.35">
      <c r="A138" s="25" t="s">
        <v>179</v>
      </c>
      <c r="B138" s="23"/>
      <c r="E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</row>
    <row r="139" spans="1:16" s="22" customFormat="1" ht="9" customHeight="1" x14ac:dyDescent="0.35">
      <c r="A139" s="22" t="s">
        <v>29</v>
      </c>
      <c r="B139" s="23"/>
      <c r="E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</row>
    <row r="140" spans="1:16" s="22" customFormat="1" ht="9" customHeight="1" x14ac:dyDescent="0.35">
      <c r="A140" s="22" t="s">
        <v>88</v>
      </c>
      <c r="B140" s="23"/>
      <c r="E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</row>
    <row r="141" spans="1:16" s="22" customFormat="1" ht="9" customHeight="1" x14ac:dyDescent="0.35">
      <c r="A141" s="22" t="s">
        <v>185</v>
      </c>
      <c r="B141" s="23"/>
      <c r="E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</row>
    <row r="142" spans="1:16" s="22" customFormat="1" ht="9" customHeight="1" x14ac:dyDescent="0.35">
      <c r="A142" s="22" t="s">
        <v>89</v>
      </c>
      <c r="B142" s="23"/>
      <c r="E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</row>
    <row r="143" spans="1:16" s="22" customFormat="1" ht="9" customHeight="1" x14ac:dyDescent="0.35">
      <c r="A143" s="22" t="s">
        <v>31</v>
      </c>
      <c r="B143" s="23"/>
      <c r="E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</row>
    <row r="177" spans="3:3" ht="12" customHeight="1" x14ac:dyDescent="0.3">
      <c r="C177" s="4" t="s">
        <v>33</v>
      </c>
    </row>
  </sheetData>
  <sortState xmlns:xlrd2="http://schemas.microsoft.com/office/spreadsheetml/2017/richdata2" ref="A2:L79">
    <sortCondition ref="C2:C7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tino.testolina@gmail.com</dc:creator>
  <cp:lastModifiedBy>Claudine Rosolen</cp:lastModifiedBy>
  <cp:lastPrinted>2024-06-13T17:22:27Z</cp:lastPrinted>
  <dcterms:created xsi:type="dcterms:W3CDTF">2021-08-23T20:04:54Z</dcterms:created>
  <dcterms:modified xsi:type="dcterms:W3CDTF">2024-07-04T07:58:02Z</dcterms:modified>
</cp:coreProperties>
</file>